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8800" windowHeight="15880" activeTab="3"/>
  </bookViews>
  <sheets>
    <sheet name="Classements jeunes" sheetId="1" r:id="rId1"/>
    <sheet name="jeunes" sheetId="2" state="hidden" r:id="rId2"/>
    <sheet name="Feuil3" sheetId="3" state="hidden" r:id="rId3"/>
    <sheet name="Classements adultes" sheetId="4" r:id="rId4"/>
    <sheet name="adultes" sheetId="5" state="hidden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7" i="4" l="1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76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27" i="4"/>
  <c r="C16" i="4"/>
  <c r="C17" i="4"/>
  <c r="C18" i="4"/>
  <c r="C19" i="4"/>
  <c r="C20" i="4"/>
  <c r="C21" i="4"/>
  <c r="C22" i="4"/>
  <c r="C23" i="4"/>
  <c r="C24" i="4"/>
  <c r="C15" i="4"/>
  <c r="C14" i="4"/>
  <c r="C13" i="4"/>
  <c r="C12" i="4"/>
  <c r="C11" i="4"/>
  <c r="C10" i="4"/>
  <c r="C3" i="4"/>
  <c r="C4" i="4"/>
  <c r="C5" i="4"/>
  <c r="C6" i="4"/>
  <c r="C7" i="4"/>
  <c r="C2" i="4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4" i="3"/>
  <c r="C7" i="3"/>
  <c r="C15" i="3"/>
  <c r="C12" i="3"/>
  <c r="C11" i="3"/>
  <c r="C10" i="3"/>
  <c r="C5" i="3"/>
  <c r="C3" i="3"/>
  <c r="C6" i="3"/>
  <c r="C8" i="3"/>
  <c r="C2" i="3"/>
  <c r="C16" i="3"/>
  <c r="C14" i="3"/>
  <c r="C13" i="3"/>
  <c r="C9" i="3"/>
  <c r="C23" i="1"/>
  <c r="C17" i="1"/>
  <c r="C18" i="1"/>
  <c r="C19" i="1"/>
  <c r="C16" i="1"/>
  <c r="C15" i="1"/>
  <c r="C14" i="1"/>
  <c r="C13" i="1"/>
  <c r="C12" i="1"/>
  <c r="C11" i="1"/>
  <c r="C3" i="1"/>
  <c r="C4" i="1"/>
  <c r="C5" i="1"/>
  <c r="C6" i="1"/>
  <c r="C7" i="1"/>
  <c r="C2" i="1"/>
</calcChain>
</file>

<file path=xl/sharedStrings.xml><?xml version="1.0" encoding="utf-8"?>
<sst xmlns="http://schemas.openxmlformats.org/spreadsheetml/2006/main" count="765" uniqueCount="277">
  <si>
    <t xml:space="preserve">Place </t>
  </si>
  <si>
    <t>Dossard</t>
  </si>
  <si>
    <t>Nom et Prénom</t>
  </si>
  <si>
    <t>Catg</t>
  </si>
  <si>
    <t>Chrono</t>
  </si>
  <si>
    <t xml:space="preserve">SPITZER Arthur + KREMER Leo + MASCHINO Pierre +   +  </t>
  </si>
  <si>
    <t>EQ-TJ</t>
  </si>
  <si>
    <t>02:09:40</t>
  </si>
  <si>
    <t>SCHATTNER William + FRUMHOLTZ Victor + BECK Baptiste + RIMLINGER Baptiste + FELIX CHABI Calvin</t>
  </si>
  <si>
    <t>02:10:50</t>
  </si>
  <si>
    <t>MUCK Erwann + LAUER Theo + RING Tom + FELD Kevin + BECKER Mael</t>
  </si>
  <si>
    <t>02:13:19</t>
  </si>
  <si>
    <t xml:space="preserve">KLEIN Guillaume + DELAERE Jules + BIRKENSTOCK Lili +   +  </t>
  </si>
  <si>
    <t>02:14:29</t>
  </si>
  <si>
    <t xml:space="preserve">SCHWALBACH Noemie + GROSS Elsa + N'ADMET Erine +   +  </t>
  </si>
  <si>
    <t>01:58:52</t>
  </si>
  <si>
    <t xml:space="preserve">BECQUART Mathilde + SCHWALBACH Arthur + STANISLAUS Emilie + ANDRES Marie +  </t>
  </si>
  <si>
    <t>02:07:31</t>
  </si>
  <si>
    <t xml:space="preserve">SPITZER Lucas + WINKLER Jeffrey + FURHMANN Thomas +   +  </t>
  </si>
  <si>
    <t>EQ-J</t>
  </si>
  <si>
    <t>02:02:01</t>
  </si>
  <si>
    <t xml:space="preserve">POIRE Julie +   + LECOMTE Chloe + MATHIS Nicolas +  </t>
  </si>
  <si>
    <t>02:00:01</t>
  </si>
  <si>
    <t xml:space="preserve">SCHONDORF Robin + MAURER Tom + SCHORDING Marvin +   +  </t>
  </si>
  <si>
    <t>02:01:24</t>
  </si>
  <si>
    <t>ROTH Lucas + MEYER Paul + STEBE Corentin + DAHLEM Nicolas + HENNER Aurelien</t>
  </si>
  <si>
    <t>02:10:00</t>
  </si>
  <si>
    <t xml:space="preserve">BECKER Logan + CHIATTO Yoan + BERTHOLD Axel +   +  </t>
  </si>
  <si>
    <t>02:10:12</t>
  </si>
  <si>
    <t xml:space="preserve">VUILLEMIN Louis + BARILLARO Johan + BUSCHMANN Tom +   +  </t>
  </si>
  <si>
    <t>02:14:16</t>
  </si>
  <si>
    <t xml:space="preserve">WINKLER Flavie + BELAT Julie + DELLINGER Laurine +   +  </t>
  </si>
  <si>
    <t>02:06:06</t>
  </si>
  <si>
    <t xml:space="preserve">SALEMI Theo + LECOMTE Romain + DIEUDONNE Julien +   +  </t>
  </si>
  <si>
    <t>02:10:44</t>
  </si>
  <si>
    <t xml:space="preserve">BELAT Erine + DELLINGER Manon + OLEXA Raphael +   +  </t>
  </si>
  <si>
    <t>02:01:20</t>
  </si>
  <si>
    <t>Nb tours</t>
  </si>
  <si>
    <t>Equipe</t>
  </si>
  <si>
    <t>N° Equipe</t>
  </si>
  <si>
    <t xml:space="preserve">N° de Course </t>
  </si>
  <si>
    <t>Nom de l'équipe</t>
  </si>
  <si>
    <t>PASSE LA DEUXIEME</t>
  </si>
  <si>
    <t>Les Crampons Usés</t>
  </si>
  <si>
    <t>passe la troisième</t>
  </si>
  <si>
    <t>Les Tontons Boosters</t>
  </si>
  <si>
    <t>AE2M</t>
  </si>
  <si>
    <t>Les PGE Tagada</t>
  </si>
  <si>
    <t>Les PGE Tsouin</t>
  </si>
  <si>
    <t>Les PGE Tsouin Tsouin</t>
  </si>
  <si>
    <t>Geek's on bike</t>
  </si>
  <si>
    <t>Ride for Life</t>
  </si>
  <si>
    <t>Die Gang</t>
  </si>
  <si>
    <t>Les Dinguos de St Jean</t>
  </si>
  <si>
    <t>Les Bunny Tonic de St Jean</t>
  </si>
  <si>
    <t>Nocturnes Kids</t>
  </si>
  <si>
    <t>Nocturnes Kids Mixte</t>
  </si>
  <si>
    <t>Meilleur temps homme</t>
  </si>
  <si>
    <t>Meilleur temps femme</t>
  </si>
  <si>
    <t>Général</t>
  </si>
  <si>
    <t>9min49s</t>
  </si>
  <si>
    <t>MATHIS Nicolas</t>
  </si>
  <si>
    <t>12min23s</t>
  </si>
  <si>
    <t>DELLINGER Laurine</t>
  </si>
  <si>
    <t xml:space="preserve">PIQUARD Marie + JACQUES Marie + JUNG Adeline + RENAUD Alexandra +  </t>
  </si>
  <si>
    <t>EQ-F</t>
  </si>
  <si>
    <t>05:46:26</t>
  </si>
  <si>
    <t xml:space="preserve">GLOCK Anne + DORFER Eve + KAPPS Nadia +   +  </t>
  </si>
  <si>
    <t>05:49:48</t>
  </si>
  <si>
    <t>SCHWALBACH Audrey + BIRKENSTOCK Barbara + LEBERT Marie + SCHULIAR Marie-France + SCHNEIDER Sophie</t>
  </si>
  <si>
    <t>05:48:37</t>
  </si>
  <si>
    <t>FELD Regine + LAUER Barbara + GROSS Mallory + RING Chantal + JAULIN Sophie</t>
  </si>
  <si>
    <t>05:53:18</t>
  </si>
  <si>
    <t>GASPARD Laure + SCHNEIDER Stephanie + LABERHEIM Laurence + DEMMERLE Dorothee + KIRSCH Benedicte</t>
  </si>
  <si>
    <t>06:08:37</t>
  </si>
  <si>
    <t xml:space="preserve">POIRE Aude + FIKINGER Rachel + DIEUDONNE Aurelia + PFAFF Yolande +  </t>
  </si>
  <si>
    <t>06:10:27</t>
  </si>
  <si>
    <t xml:space="preserve">JACQUES Christophe + MISSLER Jean-Christophe + SCHMITT Angelique + FESTOR Jason +  </t>
  </si>
  <si>
    <t>EQ-X</t>
  </si>
  <si>
    <t>05:50:30</t>
  </si>
  <si>
    <t xml:space="preserve">VERLET Didier + VERLET Ingeborg + WANNER Simon + GERING Raphael +  </t>
  </si>
  <si>
    <t>05:52:54</t>
  </si>
  <si>
    <t xml:space="preserve">BORR Anne + COMORETTO Sebastien + FRANCOIS Yannick + LISIECKI Frederic +  </t>
  </si>
  <si>
    <t>05:46:04</t>
  </si>
  <si>
    <t xml:space="preserve">BIERMANN Joanna + KANT Julien + MULLER Mael + ESCHENBRENNER Sacha +  </t>
  </si>
  <si>
    <t>05:49:11</t>
  </si>
  <si>
    <t>ARESI Antoine + ARESI Fanny + BOLITT Thomas + POLIN emile + GOSSE etienne</t>
  </si>
  <si>
    <t>05:58:37</t>
  </si>
  <si>
    <t>HARDY Sophie + MARTINI Pierre + RUFFRA Aurelien + LAURE Laetitia + LAURENT Paul</t>
  </si>
  <si>
    <t>05:59:17</t>
  </si>
  <si>
    <t>KOPP Geoffrey + KOPP Marie + LAROSE Regis + MOUCHOT Patrice + RAYMOND Benoit</t>
  </si>
  <si>
    <t>05:33:19</t>
  </si>
  <si>
    <t xml:space="preserve">HAAG GUY + DUDOT ALINE + JACOB FREDERIC + JACOB ALEXANDRA +  </t>
  </si>
  <si>
    <t>05:50:09</t>
  </si>
  <si>
    <t>LETT Julien + LETT Angelique + BACH Gaston + MULLER Jean-Francois + SIEG Nicolas</t>
  </si>
  <si>
    <t>05:48:13</t>
  </si>
  <si>
    <t>HOELLINGER Virginie + BURLETT Aline + CREUSOT Alexi + KLINKERT Patricia + BECQUART Franck</t>
  </si>
  <si>
    <t>05:57:32</t>
  </si>
  <si>
    <t xml:space="preserve">POIRE Fabrice + PFAFF Sylvain + LACHAISE Amandine + BARILLARO Dominique +  </t>
  </si>
  <si>
    <t>06:10:52</t>
  </si>
  <si>
    <t xml:space="preserve">ARESI Celine + DELLINGER Simone + MASCHINO Fabrice + HALLER Yves +  </t>
  </si>
  <si>
    <t>05:59:15</t>
  </si>
  <si>
    <t>BLUM Valerie + DAUGS Marie-Claire + FREYERMUTH Gilles + FREYERMUTH Florian + BACH Jean-Marc</t>
  </si>
  <si>
    <t>05:58:29</t>
  </si>
  <si>
    <t xml:space="preserve">JARRETON Nicolas + LAUER Olivier + MONTIALOUX Emeline + LEININGER Gaetan +  </t>
  </si>
  <si>
    <t>06:06:48</t>
  </si>
  <si>
    <t>JACQUES Chantal + OLEXA Laurent + JACQUES Elodie + KOPPERS Laurent + KIEDIS Benjamin</t>
  </si>
  <si>
    <t>05:41:56</t>
  </si>
  <si>
    <t>SCHWALBACH Martial + KLEIN Christophe + PIERROT Jean Christophe + CARRIER Jerome + HAAG Thomas</t>
  </si>
  <si>
    <t>EQ-H</t>
  </si>
  <si>
    <t>06:06:57</t>
  </si>
  <si>
    <t>KIRSCH Stephane + STELMASZYK Julien + CULLY Tristan + CARRIER Christophe + KIRSCH Fabrice</t>
  </si>
  <si>
    <t>06:07:03</t>
  </si>
  <si>
    <t xml:space="preserve">HELL Alain + PIERART Laurent + SEICHEPINE Didier + ACREMANN Laurent +  </t>
  </si>
  <si>
    <t>05:42:08</t>
  </si>
  <si>
    <t xml:space="preserve">KOENIGSECKER Yannick + WEIN Yannick + HELVIG Johan + SCHLOSSER Dominique +  </t>
  </si>
  <si>
    <t>05:45:59</t>
  </si>
  <si>
    <t>KIRCHER Guillaume + HUTHER Georges + BELGHERBI Anthony + GROSS Christian + MAZON David</t>
  </si>
  <si>
    <t>05:41:41</t>
  </si>
  <si>
    <t>STAUTER Ludovic + DORKEL Yannick + KIRSCH Alain + BECQUART Jeremy + SCHNEIDER Frederic</t>
  </si>
  <si>
    <t>05:53:02</t>
  </si>
  <si>
    <t xml:space="preserve">WUWER Thomas + MASLON David + STEYER Cyril + KUNZ Clement +  </t>
  </si>
  <si>
    <t>05:53:11</t>
  </si>
  <si>
    <t>RIMLINGER Alfred + SCHWALBACH Laurent + SCHWALBACH Franck + SCHWALBACH Eric + SCHWALBACH Jerome</t>
  </si>
  <si>
    <t>05:44:57</t>
  </si>
  <si>
    <t>MERANDI Bernard + HAMMER Florian + WEBER Jean-Michel + WAGNER Vincent + PRINZ Dominique</t>
  </si>
  <si>
    <t>05:45:48</t>
  </si>
  <si>
    <t>DANNENHOFFER Florian + VOGEL Florian + HULEUX Xavier + WEYANT Michel + HELFEN Patrick</t>
  </si>
  <si>
    <t>05:50:14</t>
  </si>
  <si>
    <t xml:space="preserve">MEYER Nicolas + MALLANDAIN Nicolas + OBRINGER Alain + PIERRON Manfred +  </t>
  </si>
  <si>
    <t>05:56:13</t>
  </si>
  <si>
    <t>GREBIL Stephane + BOLAY Yannick + DEMMERLE Yves + BORNER Daniel + HALLER Jean Michel</t>
  </si>
  <si>
    <t>05:45:08</t>
  </si>
  <si>
    <t>KEMPSKI Boris + DIDIERJEAN Sylvain + BOUDON Mathieu + DILINGER Francois + SCHMITT Vincent</t>
  </si>
  <si>
    <t>05:48:16</t>
  </si>
  <si>
    <t xml:space="preserve">SIERANT Alain + ESCHENBRENNER Pascal + GABENESCH Christian + BARDYN David +  </t>
  </si>
  <si>
    <t>05:58:18</t>
  </si>
  <si>
    <t xml:space="preserve">BROBST Manu + ROTHEMACHER Jonathan + NEDER Norman + SCHWALBACH Joel +  </t>
  </si>
  <si>
    <t>05:58:25</t>
  </si>
  <si>
    <t xml:space="preserve">BABE Philippe + JAMING Lionel + WEYLAND Nicolas + WEISSMEYER Gregory +  </t>
  </si>
  <si>
    <t>05:42:33</t>
  </si>
  <si>
    <t>RABOT LAURENT + BOTZUNG PIERRE + FABING MICHEL + MULLER BRICE + MAUROY ANTHONY</t>
  </si>
  <si>
    <t>05:43:04</t>
  </si>
  <si>
    <t xml:space="preserve">GLUCK Raphael + ANDRES Michel + SIMON Jeffrey + KIMMEL Eric +  </t>
  </si>
  <si>
    <t>05:48:46</t>
  </si>
  <si>
    <t>FELD Pascal + PFAADT Freddy + BAECHEL Roger + BECKER Christian + LEININGER Stephane</t>
  </si>
  <si>
    <t>05:50:19</t>
  </si>
  <si>
    <t>MILDE Christophe + BAECHEL Ludovic + KLEIN Ludovic + PILLIN Ludovic + NIRRENGARTEN Alain</t>
  </si>
  <si>
    <t>05:53:22</t>
  </si>
  <si>
    <t>CHIATTO Roger + FRIEDRICH Olivier + HAFFNER Emmanuel + CORNELIUS Johann + DRUI Robin</t>
  </si>
  <si>
    <t>05:57:36</t>
  </si>
  <si>
    <t>STANISLAUS Jean-Luc + KIRSCH Marc + MOCHEL Dylan + ZINCK David + MEYER Fabien</t>
  </si>
  <si>
    <t>06:00:35</t>
  </si>
  <si>
    <t xml:space="preserve">RANG David + GRCIC Michel + COCCIOLONE Sebastien + DORR Thierry +  </t>
  </si>
  <si>
    <t>06:00:41</t>
  </si>
  <si>
    <t xml:space="preserve">BACH Gilles + MULLER David + KIEFFER Gilles + MULLER Eric +  </t>
  </si>
  <si>
    <t>05:41:37</t>
  </si>
  <si>
    <t>SIMMONET Cedric + MULLER Mathieu + DUBUISSON Laurent + CABANSKI Romain + BECK Jerome</t>
  </si>
  <si>
    <t>05:42:01</t>
  </si>
  <si>
    <t>BERTAUX Aurelien + JAECK Pascal + KLEIN Vincent + KOEPPEL Philippe + WALDENAIRE Geoffrey</t>
  </si>
  <si>
    <t>05:42:11</t>
  </si>
  <si>
    <t xml:space="preserve">ZAKEL Mathieu + KOEPPEL Fabrice + MULLER Christian +   +  </t>
  </si>
  <si>
    <t>05:49:25</t>
  </si>
  <si>
    <t>KREMER Fabrice + SPITZER Jean Luc + DELLINGER Jean Claude + FURHMANN Alain + WINKLER Patrick</t>
  </si>
  <si>
    <t>05:50:22</t>
  </si>
  <si>
    <t>HEHN Emmanuel + JUNG Alexandre + HEHN Arnaud + FEISTHAUER Gilles + BRAND Laurent</t>
  </si>
  <si>
    <t>05:50:25</t>
  </si>
  <si>
    <t xml:space="preserve">SCHERER Benoit + BECK Fabrice + SCHERER Dorian + SCHERER Aymeric +  </t>
  </si>
  <si>
    <t>05:53:45</t>
  </si>
  <si>
    <t>KUNZ Mathieu + KLEIN Jens + HERRMANN Axel + BECKER Mike + JUNG Marc</t>
  </si>
  <si>
    <t>05:54:36</t>
  </si>
  <si>
    <t>MEYER Pierre + STRAUB Christophe + BURLETT Fabrice + GONET Dominique + MULLER Manu</t>
  </si>
  <si>
    <t>05:57:41</t>
  </si>
  <si>
    <t>SPOHR Alexandre + SPOHR Jean + SPOHR Camille + SPOHR Emmanuel + BOIDOT Jeremy</t>
  </si>
  <si>
    <t>05:59:36</t>
  </si>
  <si>
    <t>FREYERMUTH Fabrice + SCHMITT David + MICHON Sebastien + DORKEL Thibaut + SZCZACHOR Gregory</t>
  </si>
  <si>
    <t>05:59:58</t>
  </si>
  <si>
    <t>FREYERMUTH Christian + KREBS Christian + HELVIG Tristan + HOFFMANN Francis + WOLF Francis</t>
  </si>
  <si>
    <t>05:42:17</t>
  </si>
  <si>
    <t>STOCK Sebastien + OBID Jean-Christophe + LOQUIN Patrick + GIBELLA Stefano + BOESCH Yvon</t>
  </si>
  <si>
    <t>05:42:44</t>
  </si>
  <si>
    <t xml:space="preserve">HECKEL Sylvain + VINDOT Pascal + TOUSCH Maxime + BECQUART Pierre +  </t>
  </si>
  <si>
    <t>05:43:52</t>
  </si>
  <si>
    <t xml:space="preserve">KARL Richard + NIDERLANDER Anthony + BIERMANN Patrice +   +  </t>
  </si>
  <si>
    <t>05:52:50</t>
  </si>
  <si>
    <t xml:space="preserve">HOLVECK Jeremy + WAGNER Eric + GARGAM Pierre +   +  </t>
  </si>
  <si>
    <t>06:03:57</t>
  </si>
  <si>
    <t xml:space="preserve">SALEMI Patrick + LECOMTE Dominique + BUSCHMANN Andre + DIEUDONNE Thierry +  </t>
  </si>
  <si>
    <t>06:10:55</t>
  </si>
  <si>
    <t>BREGER Eric + BATT Thomas + CASTANIE Maxime + LINON Maxime + DETTWILLER Nicolas</t>
  </si>
  <si>
    <t>05:37:40</t>
  </si>
  <si>
    <t xml:space="preserve">LAUBACHER Matthieu + STAB Manuel + FABING Noel + HAAS Sebastien +  </t>
  </si>
  <si>
    <t>05:41:43</t>
  </si>
  <si>
    <t>SCHLEGEL Mathieu + RIMLINGER Thibaut + SCHMITT Julien + SCHLEGEL Sebastien + STOCK Julien</t>
  </si>
  <si>
    <t>06:03:17</t>
  </si>
  <si>
    <t xml:space="preserve">WITTMANN Christophe + DINKEL Philippe + MULLER Loic +   +  </t>
  </si>
  <si>
    <t>05:08:10</t>
  </si>
  <si>
    <t xml:space="preserve">SCHERER Jean-Luc + SCHWITZQUEBEL Thiery + MALNORY Jean Yves + LOUDCHER Daniel +  </t>
  </si>
  <si>
    <t>05:32:15</t>
  </si>
  <si>
    <t>KAAS Maxime + KINNER Mickael + RINALDI Andre + CONTESSE Steve + CONTESSE Mathieu</t>
  </si>
  <si>
    <t>02:27:31</t>
  </si>
  <si>
    <t>Equipes</t>
  </si>
  <si>
    <t>Catégorie de l'équipe</t>
  </si>
  <si>
    <t>BIKE WORLD Luxembourg</t>
  </si>
  <si>
    <t>Nocturnes st joseph</t>
  </si>
  <si>
    <t>Les Troisièmes</t>
  </si>
  <si>
    <t>les Poneyyys</t>
  </si>
  <si>
    <t>Les Rouleurs du Dimanche</t>
  </si>
  <si>
    <t>Les Filles de l'Est</t>
  </si>
  <si>
    <t>LASTLADOBE</t>
  </si>
  <si>
    <t>TEAM LDP</t>
  </si>
  <si>
    <t>les schweinsskäss</t>
  </si>
  <si>
    <t>Team Agglo CASC</t>
  </si>
  <si>
    <t>LES COURTS-CIRCUITS</t>
  </si>
  <si>
    <t>Les Douces Pédales</t>
  </si>
  <si>
    <t>Les Farfelus</t>
  </si>
  <si>
    <t>Un Tour Une Heure</t>
  </si>
  <si>
    <t>Les évadés</t>
  </si>
  <si>
    <t>Les Fraggle Rock</t>
  </si>
  <si>
    <t>Les louftaux</t>
  </si>
  <si>
    <t>Les vieux loups</t>
  </si>
  <si>
    <t>La belle et les affreux</t>
  </si>
  <si>
    <t>les hirondelles</t>
  </si>
  <si>
    <t>Les inconnus</t>
  </si>
  <si>
    <t>Absolut Pabsalon</t>
  </si>
  <si>
    <t>Ultra Glatze</t>
  </si>
  <si>
    <t>La Belle et les Bêtes  de Woust</t>
  </si>
  <si>
    <t>La Amish Mafia</t>
  </si>
  <si>
    <t>INTERSPORT FORBACH</t>
  </si>
  <si>
    <t>Team WEIZEN</t>
  </si>
  <si>
    <t>Viessmann Mixte</t>
  </si>
  <si>
    <t>Les inséparables de Woust</t>
  </si>
  <si>
    <t>Les Vikings 1</t>
  </si>
  <si>
    <t>Les Vikings 2</t>
  </si>
  <si>
    <t>Team doowy</t>
  </si>
  <si>
    <t>team E.G.S.M.</t>
  </si>
  <si>
    <t>PPT SCHILDKRÖTEN</t>
  </si>
  <si>
    <t>PPT HASEN</t>
  </si>
  <si>
    <t>Les GGE PIF</t>
  </si>
  <si>
    <t>Les GGE PAF</t>
  </si>
  <si>
    <t>Les GGE PLOUFF</t>
  </si>
  <si>
    <t>Les Bof déjantés</t>
  </si>
  <si>
    <t>kroumberewocht</t>
  </si>
  <si>
    <t>Les bonnes as du 67</t>
  </si>
  <si>
    <t>The Road Runners</t>
  </si>
  <si>
    <t>Rasta Rocket Team</t>
  </si>
  <si>
    <t>MaAxMaJeMi Team</t>
  </si>
  <si>
    <t>Les Picon Riders</t>
  </si>
  <si>
    <t>Handichiche</t>
  </si>
  <si>
    <t>La bande à Patrick</t>
  </si>
  <si>
    <t>Schwalby Family</t>
  </si>
  <si>
    <t>Les Fées No Men</t>
  </si>
  <si>
    <t>Krummischrub</t>
  </si>
  <si>
    <t>Chénischrub</t>
  </si>
  <si>
    <t>Le Haut Poirier</t>
  </si>
  <si>
    <t xml:space="preserve">16ème Bataillon </t>
  </si>
  <si>
    <t>SPAM</t>
  </si>
  <si>
    <t>Macfly</t>
  </si>
  <si>
    <t>Gudischrub</t>
  </si>
  <si>
    <t>Les Mecs de St Jean</t>
  </si>
  <si>
    <t>Les Nanas de St jean</t>
  </si>
  <si>
    <t>Les Cools de St Jean</t>
  </si>
  <si>
    <t>Les revenants</t>
  </si>
  <si>
    <t>The Warriors</t>
  </si>
  <si>
    <t>WALDITEAM</t>
  </si>
  <si>
    <t>KEILERS AND CO</t>
  </si>
  <si>
    <t>Les déraillés de la pédale</t>
  </si>
  <si>
    <t>Conti'Bikes 1</t>
  </si>
  <si>
    <t>Conti'Bikes 2</t>
  </si>
  <si>
    <t>Conti'Bikes 3</t>
  </si>
  <si>
    <t>On est là</t>
  </si>
  <si>
    <t>H</t>
  </si>
  <si>
    <t>F</t>
  </si>
  <si>
    <t>JACQUES Marie</t>
  </si>
  <si>
    <t>18min34s</t>
  </si>
  <si>
    <t>14min22s</t>
  </si>
  <si>
    <t>CARRIER Jérome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</si>
</sst>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color theme="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/>
      <diagonal/>
    </border>
    <border>
      <left style="dashDotDot">
        <color auto="1"/>
      </left>
      <right style="dashDotDot">
        <color auto="1"/>
      </right>
      <top style="thin">
        <color auto="1"/>
      </top>
      <bottom/>
      <diagonal/>
    </border>
    <border>
      <left style="thin">
        <color auto="1"/>
      </left>
      <right style="dashDotDot">
        <color auto="1"/>
      </right>
      <top style="thick">
        <color theme="4" tint="0.499984740745262"/>
      </top>
      <bottom/>
      <diagonal/>
    </border>
    <border>
      <left style="dashDotDot">
        <color auto="1"/>
      </left>
      <right style="dashDotDot">
        <color auto="1"/>
      </right>
      <top style="thick">
        <color theme="4" tint="0.499984740745262"/>
      </top>
      <bottom/>
      <diagonal/>
    </border>
    <border>
      <left style="thin">
        <color auto="1"/>
      </left>
      <right style="dashDotDot">
        <color auto="1"/>
      </right>
      <top style="thick">
        <color theme="4" tint="0.499984740745262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ck">
        <color theme="4" tint="0.499984740745262"/>
      </top>
      <bottom style="thin">
        <color auto="1"/>
      </bottom>
      <diagonal/>
    </border>
    <border>
      <left/>
      <right style="dashDotDot">
        <color auto="1"/>
      </right>
      <top/>
      <bottom/>
      <diagonal/>
    </border>
    <border>
      <left style="thin">
        <color auto="1"/>
      </left>
      <right style="dashDotDot">
        <color auto="1"/>
      </right>
      <top style="thick">
        <color theme="4" tint="0.499984740745262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ck">
        <color theme="4" tint="0.499984740745262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/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2" xfId="1" applyBorder="1"/>
    <xf numFmtId="0" fontId="2" fillId="0" borderId="3" xfId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5" xfId="0" quotePrefix="1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5" xfId="0" quotePrefix="1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7" xfId="0" quotePrefix="1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7" xfId="0" quotePrefix="1" applyFont="1" applyFill="1" applyBorder="1"/>
    <xf numFmtId="0" fontId="2" fillId="0" borderId="8" xfId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/>
    <xf numFmtId="0" fontId="2" fillId="0" borderId="0" xfId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0" xfId="0" quotePrefix="1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quotePrefix="1" applyFont="1" applyBorder="1"/>
    <xf numFmtId="0" fontId="2" fillId="0" borderId="11" xfId="1" applyFill="1" applyBorder="1"/>
  </cellXfs>
  <cellStyles count="5">
    <cellStyle name="Normal" xfId="0" builtinId="0"/>
    <cellStyle name="Normal 2 2 2" xfId="3"/>
    <cellStyle name="Normal 7" xfId="2"/>
    <cellStyle name="Normal 8" xfId="4"/>
    <cellStyle name="Titre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1" sqref="I1:K2"/>
    </sheetView>
  </sheetViews>
  <sheetFormatPr baseColWidth="10" defaultRowHeight="14" x14ac:dyDescent="0"/>
  <cols>
    <col min="3" max="3" width="27.5" bestFit="1" customWidth="1"/>
    <col min="4" max="4" width="27.33203125" customWidth="1"/>
    <col min="9" max="9" width="25.5" bestFit="1" customWidth="1"/>
    <col min="11" max="11" width="15.33203125" bestFit="1" customWidth="1"/>
  </cols>
  <sheetData>
    <row r="1" spans="1:11" ht="17" thickBot="1">
      <c r="A1" s="1" t="s">
        <v>0</v>
      </c>
      <c r="B1" s="2" t="s">
        <v>1</v>
      </c>
      <c r="C1" s="2" t="s">
        <v>38</v>
      </c>
      <c r="D1" s="2" t="s">
        <v>2</v>
      </c>
      <c r="E1" s="2" t="s">
        <v>3</v>
      </c>
      <c r="F1" s="2" t="s">
        <v>4</v>
      </c>
      <c r="G1" s="15" t="s">
        <v>37</v>
      </c>
      <c r="I1" s="15" t="s">
        <v>57</v>
      </c>
      <c r="J1" s="22" t="s">
        <v>60</v>
      </c>
      <c r="K1" s="22" t="s">
        <v>61</v>
      </c>
    </row>
    <row r="2" spans="1:11" ht="18" thickTop="1" thickBot="1">
      <c r="A2" s="3">
        <v>1</v>
      </c>
      <c r="B2" s="4">
        <v>2</v>
      </c>
      <c r="C2" s="4" t="str">
        <f>VLOOKUP(B2,jeunes!$A$2:$C$16,3,FALSE)</f>
        <v>Les Crampons Usés</v>
      </c>
      <c r="D2" s="4" t="s">
        <v>5</v>
      </c>
      <c r="E2" s="4" t="s">
        <v>6</v>
      </c>
      <c r="F2" s="5" t="s">
        <v>7</v>
      </c>
      <c r="G2" s="4">
        <v>10</v>
      </c>
      <c r="I2" s="15" t="s">
        <v>58</v>
      </c>
      <c r="J2" s="22" t="s">
        <v>62</v>
      </c>
      <c r="K2" s="22" t="s">
        <v>63</v>
      </c>
    </row>
    <row r="3" spans="1:11" ht="16" thickTop="1" thickBot="1">
      <c r="A3" s="6">
        <v>2</v>
      </c>
      <c r="B3" s="7">
        <v>9</v>
      </c>
      <c r="C3" s="7" t="str">
        <f>VLOOKUP(B3,jeunes!$A$2:$C$16,3,FALSE)</f>
        <v>Geek's on bike</v>
      </c>
      <c r="D3" s="7" t="s">
        <v>8</v>
      </c>
      <c r="E3" s="7" t="s">
        <v>6</v>
      </c>
      <c r="F3" s="8" t="s">
        <v>9</v>
      </c>
      <c r="G3" s="7">
        <v>10</v>
      </c>
    </row>
    <row r="4" spans="1:11" ht="16" thickTop="1" thickBot="1">
      <c r="A4" s="3">
        <v>3</v>
      </c>
      <c r="B4" s="4">
        <v>13</v>
      </c>
      <c r="C4" s="4" t="str">
        <f>VLOOKUP(B4,jeunes!$A$2:$C$16,3,FALSE)</f>
        <v>Les Bunny Tonic de St Jean</v>
      </c>
      <c r="D4" s="4" t="s">
        <v>10</v>
      </c>
      <c r="E4" s="4" t="s">
        <v>6</v>
      </c>
      <c r="F4" s="5" t="s">
        <v>11</v>
      </c>
      <c r="G4" s="4">
        <v>10</v>
      </c>
    </row>
    <row r="5" spans="1:11" ht="16" thickTop="1" thickBot="1">
      <c r="A5" s="6">
        <v>4</v>
      </c>
      <c r="B5" s="7">
        <v>15</v>
      </c>
      <c r="C5" s="7" t="str">
        <f>VLOOKUP(B5,jeunes!$A$2:$C$16,3,FALSE)</f>
        <v>Nocturnes Kids Mixte</v>
      </c>
      <c r="D5" s="7" t="s">
        <v>12</v>
      </c>
      <c r="E5" s="7" t="s">
        <v>6</v>
      </c>
      <c r="F5" s="8" t="s">
        <v>13</v>
      </c>
      <c r="G5" s="7">
        <v>8</v>
      </c>
    </row>
    <row r="6" spans="1:11" ht="16" thickTop="1" thickBot="1">
      <c r="A6" s="3">
        <v>5</v>
      </c>
      <c r="B6" s="4">
        <v>14</v>
      </c>
      <c r="C6" s="4" t="str">
        <f>VLOOKUP(B6,jeunes!$A$2:$C$16,3,FALSE)</f>
        <v>Nocturnes Kids</v>
      </c>
      <c r="D6" s="4" t="s">
        <v>14</v>
      </c>
      <c r="E6" s="4" t="s">
        <v>6</v>
      </c>
      <c r="F6" s="5" t="s">
        <v>15</v>
      </c>
      <c r="G6" s="4">
        <v>7</v>
      </c>
    </row>
    <row r="7" spans="1:11" ht="15" thickTop="1">
      <c r="A7" s="9">
        <v>6</v>
      </c>
      <c r="B7" s="10">
        <v>5</v>
      </c>
      <c r="C7" s="10" t="str">
        <f>VLOOKUP(B7,jeunes!$A$2:$C$16,3,FALSE)</f>
        <v>AE2M</v>
      </c>
      <c r="D7" s="10" t="s">
        <v>16</v>
      </c>
      <c r="E7" s="10" t="s">
        <v>6</v>
      </c>
      <c r="F7" s="11" t="s">
        <v>17</v>
      </c>
      <c r="G7" s="10">
        <v>7</v>
      </c>
    </row>
    <row r="10" spans="1:11" ht="17" thickBot="1">
      <c r="A10" s="1" t="s">
        <v>0</v>
      </c>
      <c r="B10" s="2" t="s">
        <v>1</v>
      </c>
      <c r="C10" s="2" t="s">
        <v>38</v>
      </c>
      <c r="D10" s="2" t="s">
        <v>2</v>
      </c>
      <c r="E10" s="2" t="s">
        <v>3</v>
      </c>
      <c r="F10" s="2" t="s">
        <v>4</v>
      </c>
      <c r="G10" s="2" t="s">
        <v>37</v>
      </c>
    </row>
    <row r="11" spans="1:11" ht="16" thickTop="1" thickBot="1">
      <c r="A11" s="3">
        <v>1</v>
      </c>
      <c r="B11" s="4">
        <v>4</v>
      </c>
      <c r="C11" s="4" t="str">
        <f>VLOOKUP(B11,jeunes!$A$2:$C$16,3,FALSE)</f>
        <v>Les Tontons Boosters</v>
      </c>
      <c r="D11" s="4" t="s">
        <v>18</v>
      </c>
      <c r="E11" s="4" t="s">
        <v>19</v>
      </c>
      <c r="F11" s="5" t="s">
        <v>20</v>
      </c>
      <c r="G11" s="4">
        <v>11</v>
      </c>
    </row>
    <row r="12" spans="1:11" ht="16" thickTop="1" thickBot="1">
      <c r="A12" s="6">
        <v>2</v>
      </c>
      <c r="B12" s="7">
        <v>6</v>
      </c>
      <c r="C12" s="7" t="str">
        <f>VLOOKUP(B12,jeunes!$A$2:$C$16,3,FALSE)</f>
        <v>Les PGE Tagada</v>
      </c>
      <c r="D12" s="7" t="s">
        <v>21</v>
      </c>
      <c r="E12" s="7" t="s">
        <v>19</v>
      </c>
      <c r="F12" s="8" t="s">
        <v>22</v>
      </c>
      <c r="G12" s="7">
        <v>10</v>
      </c>
    </row>
    <row r="13" spans="1:11" ht="16" thickTop="1" thickBot="1">
      <c r="A13" s="3">
        <v>3</v>
      </c>
      <c r="B13" s="4">
        <v>11</v>
      </c>
      <c r="C13" s="4" t="str">
        <f>VLOOKUP(B13,jeunes!$A$2:$C$16,3,FALSE)</f>
        <v>Die Gang</v>
      </c>
      <c r="D13" s="4" t="s">
        <v>23</v>
      </c>
      <c r="E13" s="4" t="s">
        <v>19</v>
      </c>
      <c r="F13" s="5" t="s">
        <v>24</v>
      </c>
      <c r="G13" s="4">
        <v>10</v>
      </c>
    </row>
    <row r="14" spans="1:11" ht="16" thickTop="1" thickBot="1">
      <c r="A14" s="6">
        <v>4</v>
      </c>
      <c r="B14" s="7">
        <v>10</v>
      </c>
      <c r="C14" s="7" t="str">
        <f>VLOOKUP(B14,jeunes!$A$2:$C$16,3,FALSE)</f>
        <v>Ride for Life</v>
      </c>
      <c r="D14" s="7" t="s">
        <v>25</v>
      </c>
      <c r="E14" s="7" t="s">
        <v>19</v>
      </c>
      <c r="F14" s="8" t="s">
        <v>26</v>
      </c>
      <c r="G14" s="7">
        <v>10</v>
      </c>
    </row>
    <row r="15" spans="1:11" ht="16" thickTop="1" thickBot="1">
      <c r="A15" s="3">
        <v>5</v>
      </c>
      <c r="B15" s="4">
        <v>12</v>
      </c>
      <c r="C15" s="4" t="str">
        <f>VLOOKUP(B15,jeunes!$A$2:$C$16,3,FALSE)</f>
        <v>Les Dinguos de St Jean</v>
      </c>
      <c r="D15" s="4" t="s">
        <v>27</v>
      </c>
      <c r="E15" s="4" t="s">
        <v>19</v>
      </c>
      <c r="F15" s="5" t="s">
        <v>28</v>
      </c>
      <c r="G15" s="4">
        <v>10</v>
      </c>
    </row>
    <row r="16" spans="1:11" ht="16" thickTop="1" thickBot="1">
      <c r="A16" s="6">
        <v>6</v>
      </c>
      <c r="B16" s="7">
        <v>8</v>
      </c>
      <c r="C16" s="7" t="str">
        <f>VLOOKUP(B16,jeunes!$A$2:$C$16,3,FALSE)</f>
        <v>Les PGE Tsouin Tsouin</v>
      </c>
      <c r="D16" s="7" t="s">
        <v>33</v>
      </c>
      <c r="E16" s="7" t="s">
        <v>19</v>
      </c>
      <c r="F16" s="8" t="s">
        <v>34</v>
      </c>
      <c r="G16" s="7">
        <v>10</v>
      </c>
    </row>
    <row r="17" spans="1:7" ht="16" thickTop="1" thickBot="1">
      <c r="A17" s="3">
        <v>7</v>
      </c>
      <c r="B17" s="4">
        <v>7</v>
      </c>
      <c r="C17" s="4" t="str">
        <f>VLOOKUP(B17,jeunes!$A$2:$C$16,3,FALSE)</f>
        <v>Les PGE Tsouin</v>
      </c>
      <c r="D17" s="4" t="s">
        <v>29</v>
      </c>
      <c r="E17" s="4" t="s">
        <v>19</v>
      </c>
      <c r="F17" s="5" t="s">
        <v>30</v>
      </c>
      <c r="G17" s="4">
        <v>10</v>
      </c>
    </row>
    <row r="18" spans="1:7" ht="16" thickTop="1" thickBot="1">
      <c r="A18" s="6">
        <v>8</v>
      </c>
      <c r="B18" s="7">
        <v>3</v>
      </c>
      <c r="C18" s="7" t="str">
        <f>VLOOKUP(B18,jeunes!$A$2:$C$16,3,FALSE)</f>
        <v>passe la troisième</v>
      </c>
      <c r="D18" s="7" t="s">
        <v>31</v>
      </c>
      <c r="E18" s="7" t="s">
        <v>19</v>
      </c>
      <c r="F18" s="8" t="s">
        <v>32</v>
      </c>
      <c r="G18" s="7">
        <v>9</v>
      </c>
    </row>
    <row r="19" spans="1:7" ht="15" thickTop="1">
      <c r="A19" s="3">
        <v>9</v>
      </c>
      <c r="B19" s="4">
        <v>1</v>
      </c>
      <c r="C19" s="4" t="str">
        <f>VLOOKUP(B19,jeunes!$A$2:$C$16,3,FALSE)</f>
        <v>PASSE LA DEUXIEME</v>
      </c>
      <c r="D19" s="4" t="s">
        <v>35</v>
      </c>
      <c r="E19" s="4" t="s">
        <v>19</v>
      </c>
      <c r="F19" s="5" t="s">
        <v>36</v>
      </c>
      <c r="G19" s="4">
        <v>8</v>
      </c>
    </row>
    <row r="21" spans="1:7">
      <c r="A21" s="21" t="s">
        <v>59</v>
      </c>
    </row>
    <row r="22" spans="1:7" ht="17" thickBot="1">
      <c r="A22" s="1" t="s">
        <v>0</v>
      </c>
      <c r="B22" s="2" t="s">
        <v>1</v>
      </c>
      <c r="C22" s="2" t="s">
        <v>38</v>
      </c>
      <c r="D22" s="2" t="s">
        <v>2</v>
      </c>
      <c r="E22" s="2" t="s">
        <v>3</v>
      </c>
      <c r="F22" s="2" t="s">
        <v>4</v>
      </c>
      <c r="G22" s="2" t="s">
        <v>37</v>
      </c>
    </row>
    <row r="23" spans="1:7" ht="16" thickTop="1" thickBot="1">
      <c r="A23" s="3">
        <v>1</v>
      </c>
      <c r="B23" s="4">
        <v>4</v>
      </c>
      <c r="C23" s="4" t="str">
        <f>VLOOKUP(B23,jeunes!$A$2:$C$16,3,FALSE)</f>
        <v>Les Tontons Boosters</v>
      </c>
      <c r="D23" s="4" t="s">
        <v>18</v>
      </c>
      <c r="E23" s="4" t="s">
        <v>19</v>
      </c>
      <c r="F23" s="5" t="s">
        <v>20</v>
      </c>
      <c r="G23" s="4">
        <v>11</v>
      </c>
    </row>
    <row r="24" spans="1:7" ht="16" thickTop="1" thickBot="1">
      <c r="A24" s="6">
        <v>2</v>
      </c>
      <c r="B24" s="7">
        <v>6</v>
      </c>
      <c r="C24" s="7" t="str">
        <f>VLOOKUP(B24,jeunes!$A$2:$C$16,3,FALSE)</f>
        <v>Les PGE Tagada</v>
      </c>
      <c r="D24" s="7" t="s">
        <v>21</v>
      </c>
      <c r="E24" s="7" t="s">
        <v>19</v>
      </c>
      <c r="F24" s="8" t="s">
        <v>22</v>
      </c>
      <c r="G24" s="7">
        <v>10</v>
      </c>
    </row>
    <row r="25" spans="1:7" ht="16" thickTop="1" thickBot="1">
      <c r="A25" s="3">
        <v>3</v>
      </c>
      <c r="B25" s="4">
        <v>11</v>
      </c>
      <c r="C25" s="4" t="str">
        <f>VLOOKUP(B25,jeunes!$A$2:$C$16,3,FALSE)</f>
        <v>Die Gang</v>
      </c>
      <c r="D25" s="4" t="s">
        <v>23</v>
      </c>
      <c r="E25" s="4" t="s">
        <v>19</v>
      </c>
      <c r="F25" s="5" t="s">
        <v>24</v>
      </c>
      <c r="G25" s="4">
        <v>10</v>
      </c>
    </row>
    <row r="26" spans="1:7" ht="16" thickTop="1" thickBot="1">
      <c r="A26" s="6">
        <v>4</v>
      </c>
      <c r="B26" s="7">
        <v>2</v>
      </c>
      <c r="C26" s="7" t="str">
        <f>VLOOKUP(B26,jeunes!$A$2:$C$16,3,FALSE)</f>
        <v>Les Crampons Usés</v>
      </c>
      <c r="D26" s="7" t="s">
        <v>5</v>
      </c>
      <c r="E26" s="7" t="s">
        <v>6</v>
      </c>
      <c r="F26" s="8" t="s">
        <v>7</v>
      </c>
      <c r="G26" s="7">
        <v>10</v>
      </c>
    </row>
    <row r="27" spans="1:7" ht="16" thickTop="1" thickBot="1">
      <c r="A27" s="3">
        <v>5</v>
      </c>
      <c r="B27" s="4">
        <v>10</v>
      </c>
      <c r="C27" s="4" t="str">
        <f>VLOOKUP(B27,jeunes!$A$2:$C$16,3,FALSE)</f>
        <v>Ride for Life</v>
      </c>
      <c r="D27" s="4" t="s">
        <v>25</v>
      </c>
      <c r="E27" s="4" t="s">
        <v>19</v>
      </c>
      <c r="F27" s="5" t="s">
        <v>26</v>
      </c>
      <c r="G27" s="4">
        <v>10</v>
      </c>
    </row>
    <row r="28" spans="1:7" ht="16" thickTop="1" thickBot="1">
      <c r="A28" s="6">
        <v>6</v>
      </c>
      <c r="B28" s="7">
        <v>12</v>
      </c>
      <c r="C28" s="7" t="str">
        <f>VLOOKUP(B28,jeunes!$A$2:$C$16,3,FALSE)</f>
        <v>Les Dinguos de St Jean</v>
      </c>
      <c r="D28" s="7" t="s">
        <v>27</v>
      </c>
      <c r="E28" s="7" t="s">
        <v>19</v>
      </c>
      <c r="F28" s="8" t="s">
        <v>28</v>
      </c>
      <c r="G28" s="7">
        <v>10</v>
      </c>
    </row>
    <row r="29" spans="1:7" ht="16" thickTop="1" thickBot="1">
      <c r="A29" s="3">
        <v>7</v>
      </c>
      <c r="B29" s="4">
        <v>8</v>
      </c>
      <c r="C29" s="4" t="str">
        <f>VLOOKUP(B29,jeunes!$A$2:$C$16,3,FALSE)</f>
        <v>Les PGE Tsouin Tsouin</v>
      </c>
      <c r="D29" s="4" t="s">
        <v>33</v>
      </c>
      <c r="E29" s="4" t="s">
        <v>19</v>
      </c>
      <c r="F29" s="5" t="s">
        <v>34</v>
      </c>
      <c r="G29" s="4">
        <v>10</v>
      </c>
    </row>
    <row r="30" spans="1:7" ht="16" thickTop="1" thickBot="1">
      <c r="A30" s="6">
        <v>8</v>
      </c>
      <c r="B30" s="7">
        <v>9</v>
      </c>
      <c r="C30" s="7" t="str">
        <f>VLOOKUP(B30,jeunes!$A$2:$C$16,3,FALSE)</f>
        <v>Geek's on bike</v>
      </c>
      <c r="D30" s="7" t="s">
        <v>8</v>
      </c>
      <c r="E30" s="7" t="s">
        <v>6</v>
      </c>
      <c r="F30" s="8" t="s">
        <v>9</v>
      </c>
      <c r="G30" s="7">
        <v>10</v>
      </c>
    </row>
    <row r="31" spans="1:7" ht="16" thickTop="1" thickBot="1">
      <c r="A31" s="3">
        <v>9</v>
      </c>
      <c r="B31" s="4">
        <v>13</v>
      </c>
      <c r="C31" s="4" t="str">
        <f>VLOOKUP(B31,jeunes!$A$2:$C$16,3,FALSE)</f>
        <v>Les Bunny Tonic de St Jean</v>
      </c>
      <c r="D31" s="4" t="s">
        <v>10</v>
      </c>
      <c r="E31" s="4" t="s">
        <v>6</v>
      </c>
      <c r="F31" s="5" t="s">
        <v>11</v>
      </c>
      <c r="G31" s="4">
        <v>10</v>
      </c>
    </row>
    <row r="32" spans="1:7" ht="16" thickTop="1" thickBot="1">
      <c r="A32" s="6">
        <v>10</v>
      </c>
      <c r="B32" s="7">
        <v>7</v>
      </c>
      <c r="C32" s="7" t="str">
        <f>VLOOKUP(B32,jeunes!$A$2:$C$16,3,FALSE)</f>
        <v>Les PGE Tsouin</v>
      </c>
      <c r="D32" s="7" t="s">
        <v>29</v>
      </c>
      <c r="E32" s="7" t="s">
        <v>19</v>
      </c>
      <c r="F32" s="8" t="s">
        <v>30</v>
      </c>
      <c r="G32" s="7">
        <v>10</v>
      </c>
    </row>
    <row r="33" spans="1:7" ht="16" thickTop="1" thickBot="1">
      <c r="A33" s="3">
        <v>11</v>
      </c>
      <c r="B33" s="4">
        <v>3</v>
      </c>
      <c r="C33" s="4" t="str">
        <f>VLOOKUP(B33,jeunes!$A$2:$C$16,3,FALSE)</f>
        <v>passe la troisième</v>
      </c>
      <c r="D33" s="4" t="s">
        <v>31</v>
      </c>
      <c r="E33" s="4" t="s">
        <v>19</v>
      </c>
      <c r="F33" s="5" t="s">
        <v>32</v>
      </c>
      <c r="G33" s="4">
        <v>9</v>
      </c>
    </row>
    <row r="34" spans="1:7" ht="16" thickTop="1" thickBot="1">
      <c r="A34" s="6">
        <v>12</v>
      </c>
      <c r="B34" s="7">
        <v>1</v>
      </c>
      <c r="C34" s="7" t="str">
        <f>VLOOKUP(B34,jeunes!$A$2:$C$16,3,FALSE)</f>
        <v>PASSE LA DEUXIEME</v>
      </c>
      <c r="D34" s="7" t="s">
        <v>35</v>
      </c>
      <c r="E34" s="7" t="s">
        <v>19</v>
      </c>
      <c r="F34" s="8" t="s">
        <v>36</v>
      </c>
      <c r="G34" s="7">
        <v>8</v>
      </c>
    </row>
    <row r="35" spans="1:7" ht="16" thickTop="1" thickBot="1">
      <c r="A35" s="3">
        <v>13</v>
      </c>
      <c r="B35" s="4">
        <v>15</v>
      </c>
      <c r="C35" s="4" t="str">
        <f>VLOOKUP(B35,jeunes!$A$2:$C$16,3,FALSE)</f>
        <v>Nocturnes Kids Mixte</v>
      </c>
      <c r="D35" s="4" t="s">
        <v>12</v>
      </c>
      <c r="E35" s="4" t="s">
        <v>6</v>
      </c>
      <c r="F35" s="5" t="s">
        <v>13</v>
      </c>
      <c r="G35" s="4">
        <v>8</v>
      </c>
    </row>
    <row r="36" spans="1:7" ht="16" thickTop="1" thickBot="1">
      <c r="A36" s="6">
        <v>14</v>
      </c>
      <c r="B36" s="7">
        <v>14</v>
      </c>
      <c r="C36" s="7" t="str">
        <f>VLOOKUP(B36,jeunes!$A$2:$C$16,3,FALSE)</f>
        <v>Nocturnes Kids</v>
      </c>
      <c r="D36" s="7" t="s">
        <v>14</v>
      </c>
      <c r="E36" s="7" t="s">
        <v>6</v>
      </c>
      <c r="F36" s="8" t="s">
        <v>15</v>
      </c>
      <c r="G36" s="7">
        <v>7</v>
      </c>
    </row>
    <row r="37" spans="1:7" ht="15" thickTop="1">
      <c r="A37" s="3">
        <v>15</v>
      </c>
      <c r="B37" s="4">
        <v>5</v>
      </c>
      <c r="C37" s="4" t="str">
        <f>VLOOKUP(B37,jeunes!$A$2:$C$16,3,FALSE)</f>
        <v>AE2M</v>
      </c>
      <c r="D37" s="4" t="s">
        <v>16</v>
      </c>
      <c r="E37" s="4" t="s">
        <v>6</v>
      </c>
      <c r="F37" s="5" t="s">
        <v>17</v>
      </c>
      <c r="G37" s="4">
        <v>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6"/>
    </sheetView>
  </sheetViews>
  <sheetFormatPr baseColWidth="10" defaultRowHeight="14" x14ac:dyDescent="0"/>
  <sheetData>
    <row r="1" spans="1:3">
      <c r="A1" s="16" t="s">
        <v>39</v>
      </c>
      <c r="B1" s="17" t="s">
        <v>40</v>
      </c>
      <c r="C1" s="16" t="s">
        <v>41</v>
      </c>
    </row>
    <row r="2" spans="1:3">
      <c r="A2">
        <v>1</v>
      </c>
      <c r="B2">
        <v>1</v>
      </c>
      <c r="C2" t="s">
        <v>42</v>
      </c>
    </row>
    <row r="3" spans="1:3">
      <c r="A3">
        <v>2</v>
      </c>
      <c r="B3">
        <v>1</v>
      </c>
      <c r="C3" s="18" t="s">
        <v>43</v>
      </c>
    </row>
    <row r="4" spans="1:3">
      <c r="A4">
        <v>3</v>
      </c>
      <c r="B4">
        <v>1</v>
      </c>
      <c r="C4" s="18" t="s">
        <v>44</v>
      </c>
    </row>
    <row r="5" spans="1:3">
      <c r="A5">
        <v>4</v>
      </c>
      <c r="B5">
        <v>1</v>
      </c>
      <c r="C5" s="18" t="s">
        <v>45</v>
      </c>
    </row>
    <row r="6" spans="1:3">
      <c r="A6">
        <v>5</v>
      </c>
      <c r="B6">
        <v>1</v>
      </c>
      <c r="C6" s="18" t="s">
        <v>46</v>
      </c>
    </row>
    <row r="7" spans="1:3">
      <c r="A7">
        <v>6</v>
      </c>
      <c r="B7">
        <v>1</v>
      </c>
      <c r="C7" s="19" t="s">
        <v>47</v>
      </c>
    </row>
    <row r="8" spans="1:3">
      <c r="A8">
        <v>7</v>
      </c>
      <c r="B8">
        <v>1</v>
      </c>
      <c r="C8" s="19" t="s">
        <v>48</v>
      </c>
    </row>
    <row r="9" spans="1:3">
      <c r="A9">
        <v>8</v>
      </c>
      <c r="B9">
        <v>1</v>
      </c>
      <c r="C9" s="19" t="s">
        <v>49</v>
      </c>
    </row>
    <row r="10" spans="1:3">
      <c r="A10">
        <v>9</v>
      </c>
      <c r="B10">
        <v>1</v>
      </c>
      <c r="C10" s="18" t="s">
        <v>50</v>
      </c>
    </row>
    <row r="11" spans="1:3">
      <c r="A11">
        <v>10</v>
      </c>
      <c r="B11">
        <v>1</v>
      </c>
      <c r="C11" s="20" t="s">
        <v>51</v>
      </c>
    </row>
    <row r="12" spans="1:3">
      <c r="A12">
        <v>11</v>
      </c>
      <c r="B12">
        <v>1</v>
      </c>
      <c r="C12" s="20" t="s">
        <v>52</v>
      </c>
    </row>
    <row r="13" spans="1:3">
      <c r="A13">
        <v>12</v>
      </c>
      <c r="B13">
        <v>1</v>
      </c>
      <c r="C13" s="20" t="s">
        <v>53</v>
      </c>
    </row>
    <row r="14" spans="1:3">
      <c r="A14">
        <v>13</v>
      </c>
      <c r="B14">
        <v>1</v>
      </c>
      <c r="C14" s="20" t="s">
        <v>54</v>
      </c>
    </row>
    <row r="15" spans="1:3">
      <c r="A15">
        <v>14</v>
      </c>
      <c r="B15">
        <v>1</v>
      </c>
      <c r="C15" s="20" t="s">
        <v>55</v>
      </c>
    </row>
    <row r="16" spans="1:3">
      <c r="A16">
        <v>15</v>
      </c>
      <c r="B16">
        <v>1</v>
      </c>
      <c r="C16" s="20" t="s">
        <v>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8" sqref="B8:G8"/>
    </sheetView>
  </sheetViews>
  <sheetFormatPr baseColWidth="10" defaultRowHeight="14" x14ac:dyDescent="0"/>
  <sheetData>
    <row r="1" spans="1:7" ht="17" thickBot="1">
      <c r="A1" s="1" t="s">
        <v>0</v>
      </c>
      <c r="B1" s="2" t="s">
        <v>1</v>
      </c>
      <c r="C1" s="2" t="s">
        <v>38</v>
      </c>
      <c r="D1" s="2" t="s">
        <v>2</v>
      </c>
      <c r="E1" s="2" t="s">
        <v>3</v>
      </c>
      <c r="F1" s="2" t="s">
        <v>4</v>
      </c>
      <c r="G1" s="15" t="s">
        <v>37</v>
      </c>
    </row>
    <row r="2" spans="1:7" ht="16" thickTop="1" thickBot="1">
      <c r="A2" s="3">
        <v>5</v>
      </c>
      <c r="B2" s="4">
        <v>14</v>
      </c>
      <c r="C2" s="4" t="str">
        <f>VLOOKUP(B2,jeunes!$A$2:$C$16,3,FALSE)</f>
        <v>Nocturnes Kids</v>
      </c>
      <c r="D2" s="4" t="s">
        <v>14</v>
      </c>
      <c r="E2" s="4" t="s">
        <v>6</v>
      </c>
      <c r="F2" s="5" t="s">
        <v>15</v>
      </c>
      <c r="G2" s="4">
        <v>7</v>
      </c>
    </row>
    <row r="3" spans="1:7" ht="16" thickTop="1" thickBot="1">
      <c r="A3" s="6">
        <v>2</v>
      </c>
      <c r="B3" s="7">
        <v>6</v>
      </c>
      <c r="C3" s="7" t="str">
        <f>VLOOKUP(B3,jeunes!$A$2:$C$16,3,FALSE)</f>
        <v>Les PGE Tagada</v>
      </c>
      <c r="D3" s="7" t="s">
        <v>21</v>
      </c>
      <c r="E3" s="7" t="s">
        <v>19</v>
      </c>
      <c r="F3" s="8" t="s">
        <v>22</v>
      </c>
      <c r="G3" s="7">
        <v>10</v>
      </c>
    </row>
    <row r="4" spans="1:7" ht="16" thickTop="1" thickBot="1">
      <c r="A4" s="3">
        <v>9</v>
      </c>
      <c r="B4" s="4">
        <v>1</v>
      </c>
      <c r="C4" s="4" t="str">
        <f>VLOOKUP(B4,jeunes!$A$2:$C$16,3,FALSE)</f>
        <v>PASSE LA DEUXIEME</v>
      </c>
      <c r="D4" s="4" t="s">
        <v>35</v>
      </c>
      <c r="E4" s="4" t="s">
        <v>19</v>
      </c>
      <c r="F4" s="5" t="s">
        <v>36</v>
      </c>
      <c r="G4" s="4">
        <v>8</v>
      </c>
    </row>
    <row r="5" spans="1:7" ht="16" thickTop="1" thickBot="1">
      <c r="A5" s="3">
        <v>3</v>
      </c>
      <c r="B5" s="4">
        <v>11</v>
      </c>
      <c r="C5" s="4" t="str">
        <f>VLOOKUP(B5,jeunes!$A$2:$C$16,3,FALSE)</f>
        <v>Die Gang</v>
      </c>
      <c r="D5" s="4" t="s">
        <v>23</v>
      </c>
      <c r="E5" s="4" t="s">
        <v>19</v>
      </c>
      <c r="F5" s="5" t="s">
        <v>24</v>
      </c>
      <c r="G5" s="4">
        <v>10</v>
      </c>
    </row>
    <row r="6" spans="1:7" ht="16" thickTop="1" thickBot="1">
      <c r="A6" s="3">
        <v>1</v>
      </c>
      <c r="B6" s="4">
        <v>4</v>
      </c>
      <c r="C6" s="4" t="str">
        <f>VLOOKUP(B6,jeunes!$A$2:$C$16,3,FALSE)</f>
        <v>Les Tontons Boosters</v>
      </c>
      <c r="D6" s="4" t="s">
        <v>18</v>
      </c>
      <c r="E6" s="4" t="s">
        <v>19</v>
      </c>
      <c r="F6" s="5" t="s">
        <v>20</v>
      </c>
      <c r="G6" s="4">
        <v>11</v>
      </c>
    </row>
    <row r="7" spans="1:7" ht="16" thickTop="1" thickBot="1">
      <c r="A7" s="9">
        <v>8</v>
      </c>
      <c r="B7" s="10">
        <v>3</v>
      </c>
      <c r="C7" s="10" t="str">
        <f>VLOOKUP(B7,jeunes!$A$2:$C$16,3,FALSE)</f>
        <v>passe la troisième</v>
      </c>
      <c r="D7" s="10" t="s">
        <v>31</v>
      </c>
      <c r="E7" s="10" t="s">
        <v>19</v>
      </c>
      <c r="F7" s="11" t="s">
        <v>32</v>
      </c>
      <c r="G7" s="10">
        <v>9</v>
      </c>
    </row>
    <row r="8" spans="1:7" ht="16" thickTop="1" thickBot="1">
      <c r="A8" s="6">
        <v>6</v>
      </c>
      <c r="B8" s="7">
        <v>5</v>
      </c>
      <c r="C8" s="7" t="str">
        <f>VLOOKUP(B8,jeunes!$A$2:$C$16,3,FALSE)</f>
        <v>AE2M</v>
      </c>
      <c r="D8" s="7" t="s">
        <v>16</v>
      </c>
      <c r="E8" s="7" t="s">
        <v>6</v>
      </c>
      <c r="F8" s="8" t="s">
        <v>17</v>
      </c>
      <c r="G8" s="7">
        <v>7</v>
      </c>
    </row>
    <row r="9" spans="1:7" ht="16" thickTop="1" thickBot="1">
      <c r="A9" s="3">
        <v>1</v>
      </c>
      <c r="B9" s="4">
        <v>2</v>
      </c>
      <c r="C9" s="4" t="str">
        <f>VLOOKUP(B9,jeunes!$A$2:$C$16,3,FALSE)</f>
        <v>Les Crampons Usés</v>
      </c>
      <c r="D9" s="4" t="s">
        <v>5</v>
      </c>
      <c r="E9" s="4" t="s">
        <v>6</v>
      </c>
      <c r="F9" s="5" t="s">
        <v>7</v>
      </c>
      <c r="G9" s="4">
        <v>10</v>
      </c>
    </row>
    <row r="10" spans="1:7" ht="16" thickTop="1" thickBot="1">
      <c r="A10" s="6">
        <v>4</v>
      </c>
      <c r="B10" s="7">
        <v>10</v>
      </c>
      <c r="C10" s="7" t="str">
        <f>VLOOKUP(B10,jeunes!$A$2:$C$16,3,FALSE)</f>
        <v>Ride for Life</v>
      </c>
      <c r="D10" s="7" t="s">
        <v>25</v>
      </c>
      <c r="E10" s="7" t="s">
        <v>19</v>
      </c>
      <c r="F10" s="8" t="s">
        <v>26</v>
      </c>
      <c r="G10" s="7">
        <v>10</v>
      </c>
    </row>
    <row r="11" spans="1:7" ht="16" thickTop="1" thickBot="1">
      <c r="A11" s="3">
        <v>5</v>
      </c>
      <c r="B11" s="4">
        <v>12</v>
      </c>
      <c r="C11" s="4" t="str">
        <f>VLOOKUP(B11,jeunes!$A$2:$C$16,3,FALSE)</f>
        <v>Les Dinguos de St Jean</v>
      </c>
      <c r="D11" s="4" t="s">
        <v>27</v>
      </c>
      <c r="E11" s="4" t="s">
        <v>19</v>
      </c>
      <c r="F11" s="5" t="s">
        <v>28</v>
      </c>
      <c r="G11" s="4">
        <v>10</v>
      </c>
    </row>
    <row r="12" spans="1:7" ht="16" thickTop="1" thickBot="1">
      <c r="A12" s="6">
        <v>6</v>
      </c>
      <c r="B12" s="7">
        <v>8</v>
      </c>
      <c r="C12" s="7" t="str">
        <f>VLOOKUP(B12,jeunes!$A$2:$C$16,3,FALSE)</f>
        <v>Les PGE Tsouin Tsouin</v>
      </c>
      <c r="D12" s="7" t="s">
        <v>33</v>
      </c>
      <c r="E12" s="7" t="s">
        <v>19</v>
      </c>
      <c r="F12" s="8" t="s">
        <v>34</v>
      </c>
      <c r="G12" s="7">
        <v>10</v>
      </c>
    </row>
    <row r="13" spans="1:7" ht="16" thickTop="1" thickBot="1">
      <c r="A13" s="6">
        <v>2</v>
      </c>
      <c r="B13" s="7">
        <v>9</v>
      </c>
      <c r="C13" s="7" t="str">
        <f>VLOOKUP(B13,jeunes!$A$2:$C$16,3,FALSE)</f>
        <v>Geek's on bike</v>
      </c>
      <c r="D13" s="7" t="s">
        <v>8</v>
      </c>
      <c r="E13" s="7" t="s">
        <v>6</v>
      </c>
      <c r="F13" s="8" t="s">
        <v>9</v>
      </c>
      <c r="G13" s="7">
        <v>10</v>
      </c>
    </row>
    <row r="14" spans="1:7" ht="16" thickTop="1" thickBot="1">
      <c r="A14" s="3">
        <v>3</v>
      </c>
      <c r="B14" s="4">
        <v>13</v>
      </c>
      <c r="C14" s="4" t="str">
        <f>VLOOKUP(B14,jeunes!$A$2:$C$16,3,FALSE)</f>
        <v>Les Bunny Tonic de St Jean</v>
      </c>
      <c r="D14" s="4" t="s">
        <v>10</v>
      </c>
      <c r="E14" s="4" t="s">
        <v>6</v>
      </c>
      <c r="F14" s="5" t="s">
        <v>11</v>
      </c>
      <c r="G14" s="4">
        <v>10</v>
      </c>
    </row>
    <row r="15" spans="1:7" ht="16" thickTop="1" thickBot="1">
      <c r="A15" s="3">
        <v>7</v>
      </c>
      <c r="B15" s="4">
        <v>7</v>
      </c>
      <c r="C15" s="4" t="str">
        <f>VLOOKUP(B15,jeunes!$A$2:$C$16,3,FALSE)</f>
        <v>Les PGE Tsouin</v>
      </c>
      <c r="D15" s="4" t="s">
        <v>29</v>
      </c>
      <c r="E15" s="4" t="s">
        <v>19</v>
      </c>
      <c r="F15" s="5" t="s">
        <v>30</v>
      </c>
      <c r="G15" s="4">
        <v>10</v>
      </c>
    </row>
    <row r="16" spans="1:7" ht="15" thickTop="1">
      <c r="A16" s="6">
        <v>4</v>
      </c>
      <c r="B16" s="7">
        <v>15</v>
      </c>
      <c r="C16" s="7" t="str">
        <f>VLOOKUP(B16,jeunes!$A$2:$C$16,3,FALSE)</f>
        <v>Nocturnes Kids Mixte</v>
      </c>
      <c r="D16" s="7" t="s">
        <v>12</v>
      </c>
      <c r="E16" s="7" t="s">
        <v>6</v>
      </c>
      <c r="F16" s="8" t="s">
        <v>13</v>
      </c>
      <c r="G16" s="7">
        <v>8</v>
      </c>
    </row>
  </sheetData>
  <sortState ref="A2:G16">
    <sortCondition ref="F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selection activeCell="I24" sqref="I24"/>
    </sheetView>
  </sheetViews>
  <sheetFormatPr baseColWidth="10" defaultRowHeight="14" x14ac:dyDescent="0"/>
  <cols>
    <col min="3" max="3" width="30.5" bestFit="1" customWidth="1"/>
    <col min="4" max="4" width="23.6640625" customWidth="1"/>
    <col min="9" max="9" width="25.5" bestFit="1" customWidth="1"/>
  </cols>
  <sheetData>
    <row r="1" spans="1:11" ht="17" thickBot="1">
      <c r="A1" s="1" t="s">
        <v>0</v>
      </c>
      <c r="B1" s="2" t="s">
        <v>1</v>
      </c>
      <c r="C1" s="2" t="s">
        <v>201</v>
      </c>
      <c r="D1" s="2" t="s">
        <v>2</v>
      </c>
      <c r="E1" s="2" t="s">
        <v>3</v>
      </c>
      <c r="F1" s="2" t="s">
        <v>4</v>
      </c>
      <c r="G1" s="29" t="s">
        <v>37</v>
      </c>
      <c r="I1" s="15" t="s">
        <v>57</v>
      </c>
      <c r="J1" s="22" t="s">
        <v>275</v>
      </c>
      <c r="K1" s="22" t="s">
        <v>276</v>
      </c>
    </row>
    <row r="2" spans="1:11" ht="18" thickTop="1" thickBot="1">
      <c r="A2" s="3">
        <v>1</v>
      </c>
      <c r="B2" s="4">
        <v>6</v>
      </c>
      <c r="C2" s="4" t="str">
        <f>VLOOKUP(B2,adultes!$A$2:$C$69,3,FALSE)</f>
        <v>Les Filles de l'Est</v>
      </c>
      <c r="D2" s="4" t="s">
        <v>64</v>
      </c>
      <c r="E2" s="4" t="s">
        <v>65</v>
      </c>
      <c r="F2" s="5" t="s">
        <v>66</v>
      </c>
      <c r="G2" s="4">
        <v>17</v>
      </c>
      <c r="I2" s="15" t="s">
        <v>58</v>
      </c>
      <c r="J2" s="22" t="s">
        <v>274</v>
      </c>
      <c r="K2" s="22" t="s">
        <v>273</v>
      </c>
    </row>
    <row r="3" spans="1:11" ht="16" thickTop="1" thickBot="1">
      <c r="A3" s="6">
        <v>2</v>
      </c>
      <c r="B3" s="7">
        <v>41</v>
      </c>
      <c r="C3" s="7" t="str">
        <f>VLOOKUP(B3,adultes!$A$2:$C$69,3,FALSE)</f>
        <v>Les bonnes as du 67</v>
      </c>
      <c r="D3" s="7" t="s">
        <v>67</v>
      </c>
      <c r="E3" s="7" t="s">
        <v>65</v>
      </c>
      <c r="F3" s="8" t="s">
        <v>68</v>
      </c>
      <c r="G3" s="7">
        <v>15</v>
      </c>
    </row>
    <row r="4" spans="1:11" ht="16" thickTop="1" thickBot="1">
      <c r="A4" s="3">
        <v>3</v>
      </c>
      <c r="B4" s="4">
        <v>49</v>
      </c>
      <c r="C4" s="4" t="str">
        <f>VLOOKUP(B4,adultes!$A$2:$C$69,3,FALSE)</f>
        <v>Les Fées No Men</v>
      </c>
      <c r="D4" s="4" t="s">
        <v>69</v>
      </c>
      <c r="E4" s="4" t="s">
        <v>65</v>
      </c>
      <c r="F4" s="5" t="s">
        <v>70</v>
      </c>
      <c r="G4" s="4">
        <v>13</v>
      </c>
    </row>
    <row r="5" spans="1:11" ht="16" thickTop="1" thickBot="1">
      <c r="A5" s="6">
        <v>4</v>
      </c>
      <c r="B5" s="7">
        <v>58</v>
      </c>
      <c r="C5" s="7" t="str">
        <f>VLOOKUP(B5,adultes!$A$2:$C$69,3,FALSE)</f>
        <v>Les Nanas de St jean</v>
      </c>
      <c r="D5" s="7" t="s">
        <v>71</v>
      </c>
      <c r="E5" s="7" t="s">
        <v>65</v>
      </c>
      <c r="F5" s="8" t="s">
        <v>72</v>
      </c>
      <c r="G5" s="7">
        <v>13</v>
      </c>
    </row>
    <row r="6" spans="1:11" ht="16" thickTop="1" thickBot="1">
      <c r="A6" s="3">
        <v>5</v>
      </c>
      <c r="B6" s="4">
        <v>7</v>
      </c>
      <c r="C6" s="4" t="str">
        <f>VLOOKUP(B6,adultes!$A$2:$C$69,3,FALSE)</f>
        <v>LASTLADOBE</v>
      </c>
      <c r="D6" s="4" t="s">
        <v>73</v>
      </c>
      <c r="E6" s="4" t="s">
        <v>65</v>
      </c>
      <c r="F6" s="5" t="s">
        <v>74</v>
      </c>
      <c r="G6" s="4">
        <v>13</v>
      </c>
    </row>
    <row r="7" spans="1:11" ht="15" thickTop="1">
      <c r="A7" s="23">
        <v>6</v>
      </c>
      <c r="B7" s="24">
        <v>36</v>
      </c>
      <c r="C7" s="24" t="str">
        <f>VLOOKUP(B7,adultes!$A$2:$C$69,3,FALSE)</f>
        <v>Les GGE PIF</v>
      </c>
      <c r="D7" s="24" t="s">
        <v>75</v>
      </c>
      <c r="E7" s="24" t="s">
        <v>65</v>
      </c>
      <c r="F7" s="25" t="s">
        <v>76</v>
      </c>
      <c r="G7" s="24">
        <v>10</v>
      </c>
    </row>
    <row r="9" spans="1:11" ht="17" thickBot="1">
      <c r="A9" s="1" t="s">
        <v>0</v>
      </c>
      <c r="B9" s="2" t="s">
        <v>1</v>
      </c>
      <c r="C9" s="2" t="s">
        <v>201</v>
      </c>
      <c r="D9" s="2" t="s">
        <v>2</v>
      </c>
      <c r="E9" s="2" t="s">
        <v>3</v>
      </c>
      <c r="F9" s="2" t="s">
        <v>4</v>
      </c>
      <c r="G9" s="29" t="s">
        <v>37</v>
      </c>
    </row>
    <row r="10" spans="1:11" ht="16" thickTop="1" thickBot="1">
      <c r="A10" s="3">
        <v>1</v>
      </c>
      <c r="B10" s="4">
        <v>9</v>
      </c>
      <c r="C10" s="4" t="str">
        <f>VLOOKUP(B10,adultes!$A$2:$C$69,3,FALSE)</f>
        <v>les schweinsskäss</v>
      </c>
      <c r="D10" s="4" t="s">
        <v>77</v>
      </c>
      <c r="E10" s="4" t="s">
        <v>78</v>
      </c>
      <c r="F10" s="5" t="s">
        <v>79</v>
      </c>
      <c r="G10" s="4">
        <v>20</v>
      </c>
    </row>
    <row r="11" spans="1:11" ht="16" thickTop="1" thickBot="1">
      <c r="A11" s="6">
        <v>2</v>
      </c>
      <c r="B11" s="7">
        <v>19</v>
      </c>
      <c r="C11" s="7" t="str">
        <f>VLOOKUP(B11,adultes!$A$2:$C$69,3,FALSE)</f>
        <v>La belle et les affreux</v>
      </c>
      <c r="D11" s="7" t="s">
        <v>80</v>
      </c>
      <c r="E11" s="7" t="s">
        <v>78</v>
      </c>
      <c r="F11" s="8" t="s">
        <v>81</v>
      </c>
      <c r="G11" s="7">
        <v>19</v>
      </c>
    </row>
    <row r="12" spans="1:11" ht="16" thickTop="1" thickBot="1">
      <c r="A12" s="3">
        <v>3</v>
      </c>
      <c r="B12" s="4">
        <v>28</v>
      </c>
      <c r="C12" s="4" t="str">
        <f>VLOOKUP(B12,adultes!$A$2:$C$69,3,FALSE)</f>
        <v>Viessmann Mixte</v>
      </c>
      <c r="D12" s="4" t="s">
        <v>82</v>
      </c>
      <c r="E12" s="4" t="s">
        <v>78</v>
      </c>
      <c r="F12" s="5" t="s">
        <v>83</v>
      </c>
      <c r="G12" s="4">
        <v>18</v>
      </c>
    </row>
    <row r="13" spans="1:11" ht="16" thickTop="1" thickBot="1">
      <c r="A13" s="6">
        <v>4</v>
      </c>
      <c r="B13" s="7">
        <v>24</v>
      </c>
      <c r="C13" s="7" t="str">
        <f>VLOOKUP(B13,adultes!$A$2:$C$69,3,FALSE)</f>
        <v>La Belle et les Bêtes  de Woust</v>
      </c>
      <c r="D13" s="7" t="s">
        <v>84</v>
      </c>
      <c r="E13" s="7" t="s">
        <v>78</v>
      </c>
      <c r="F13" s="8" t="s">
        <v>85</v>
      </c>
      <c r="G13" s="7">
        <v>18</v>
      </c>
    </row>
    <row r="14" spans="1:11" ht="16" thickTop="1" thickBot="1">
      <c r="A14" s="3">
        <v>5</v>
      </c>
      <c r="B14" s="4">
        <v>12</v>
      </c>
      <c r="C14" s="4" t="str">
        <f>VLOOKUP(B14,adultes!$A$2:$C$69,3,FALSE)</f>
        <v>Les Douces Pédales</v>
      </c>
      <c r="D14" s="4" t="s">
        <v>86</v>
      </c>
      <c r="E14" s="4" t="s">
        <v>78</v>
      </c>
      <c r="F14" s="5" t="s">
        <v>87</v>
      </c>
      <c r="G14" s="4">
        <v>18</v>
      </c>
    </row>
    <row r="15" spans="1:11" ht="16" thickTop="1" thickBot="1">
      <c r="A15" s="6">
        <v>6</v>
      </c>
      <c r="B15" s="7">
        <v>4</v>
      </c>
      <c r="C15" s="7" t="str">
        <f>VLOOKUP(B15,adultes!$A$2:$C$69,3,FALSE)</f>
        <v>les Poneyyys</v>
      </c>
      <c r="D15" s="7" t="s">
        <v>88</v>
      </c>
      <c r="E15" s="7" t="s">
        <v>78</v>
      </c>
      <c r="F15" s="8" t="s">
        <v>89</v>
      </c>
      <c r="G15" s="7">
        <v>18</v>
      </c>
    </row>
    <row r="16" spans="1:11" ht="16" thickTop="1" thickBot="1">
      <c r="A16" s="3">
        <v>7</v>
      </c>
      <c r="B16" s="4">
        <v>10</v>
      </c>
      <c r="C16" s="4" t="str">
        <f>VLOOKUP(B16,adultes!$A$2:$C$69,3,FALSE)</f>
        <v>Team Agglo CASC</v>
      </c>
      <c r="D16" s="4" t="s">
        <v>90</v>
      </c>
      <c r="E16" s="4" t="s">
        <v>78</v>
      </c>
      <c r="F16" s="5" t="s">
        <v>91</v>
      </c>
      <c r="G16" s="4">
        <v>16</v>
      </c>
    </row>
    <row r="17" spans="1:7" ht="16" thickTop="1" thickBot="1">
      <c r="A17" s="6">
        <v>8</v>
      </c>
      <c r="B17" s="7">
        <v>29</v>
      </c>
      <c r="C17" s="7" t="str">
        <f>VLOOKUP(B17,adultes!$A$2:$C$69,3,FALSE)</f>
        <v>Les inséparables de Woust</v>
      </c>
      <c r="D17" s="7" t="s">
        <v>92</v>
      </c>
      <c r="E17" s="7" t="s">
        <v>78</v>
      </c>
      <c r="F17" s="8" t="s">
        <v>93</v>
      </c>
      <c r="G17" s="7">
        <v>16</v>
      </c>
    </row>
    <row r="18" spans="1:7" ht="16" thickTop="1" thickBot="1">
      <c r="A18" s="3">
        <v>9</v>
      </c>
      <c r="B18" s="4">
        <v>43</v>
      </c>
      <c r="C18" s="4" t="str">
        <f>VLOOKUP(B18,adultes!$A$2:$C$69,3,FALSE)</f>
        <v>Rasta Rocket Team</v>
      </c>
      <c r="D18" s="4" t="s">
        <v>94</v>
      </c>
      <c r="E18" s="4" t="s">
        <v>78</v>
      </c>
      <c r="F18" s="5" t="s">
        <v>95</v>
      </c>
      <c r="G18" s="4">
        <v>15</v>
      </c>
    </row>
    <row r="19" spans="1:7" ht="16" thickTop="1" thickBot="1">
      <c r="A19" s="6">
        <v>10</v>
      </c>
      <c r="B19" s="7">
        <v>31</v>
      </c>
      <c r="C19" s="7" t="str">
        <f>VLOOKUP(B19,adultes!$A$2:$C$69,3,FALSE)</f>
        <v>Les Vikings 2</v>
      </c>
      <c r="D19" s="7" t="s">
        <v>96</v>
      </c>
      <c r="E19" s="7" t="s">
        <v>78</v>
      </c>
      <c r="F19" s="8" t="s">
        <v>97</v>
      </c>
      <c r="G19" s="7">
        <v>15</v>
      </c>
    </row>
    <row r="20" spans="1:7" ht="16" thickTop="1" thickBot="1">
      <c r="A20" s="3">
        <v>11</v>
      </c>
      <c r="B20" s="4">
        <v>37</v>
      </c>
      <c r="C20" s="4" t="str">
        <f>VLOOKUP(B20,adultes!$A$2:$C$69,3,FALSE)</f>
        <v>Les GGE PAF</v>
      </c>
      <c r="D20" s="4" t="s">
        <v>98</v>
      </c>
      <c r="E20" s="4" t="s">
        <v>78</v>
      </c>
      <c r="F20" s="5" t="s">
        <v>99</v>
      </c>
      <c r="G20" s="4">
        <v>15</v>
      </c>
    </row>
    <row r="21" spans="1:7" ht="16" thickTop="1" thickBot="1">
      <c r="A21" s="6">
        <v>12</v>
      </c>
      <c r="B21" s="7">
        <v>14</v>
      </c>
      <c r="C21" s="7" t="str">
        <f>VLOOKUP(B21,adultes!$A$2:$C$69,3,FALSE)</f>
        <v>Un Tour Une Heure</v>
      </c>
      <c r="D21" s="7" t="s">
        <v>100</v>
      </c>
      <c r="E21" s="7" t="s">
        <v>78</v>
      </c>
      <c r="F21" s="8" t="s">
        <v>101</v>
      </c>
      <c r="G21" s="7">
        <v>14</v>
      </c>
    </row>
    <row r="22" spans="1:7" ht="16" thickTop="1" thickBot="1">
      <c r="A22" s="3">
        <v>13</v>
      </c>
      <c r="B22" s="4">
        <v>51</v>
      </c>
      <c r="C22" s="4" t="str">
        <f>VLOOKUP(B22,adultes!$A$2:$C$69,3,FALSE)</f>
        <v>Chénischrub</v>
      </c>
      <c r="D22" s="4" t="s">
        <v>102</v>
      </c>
      <c r="E22" s="4" t="s">
        <v>78</v>
      </c>
      <c r="F22" s="5" t="s">
        <v>103</v>
      </c>
      <c r="G22" s="4">
        <v>13</v>
      </c>
    </row>
    <row r="23" spans="1:7" ht="16" thickTop="1" thickBot="1">
      <c r="A23" s="6">
        <v>14</v>
      </c>
      <c r="B23" s="7">
        <v>59</v>
      </c>
      <c r="C23" s="7" t="str">
        <f>VLOOKUP(B23,adultes!$A$2:$C$69,3,FALSE)</f>
        <v>Les Cools de St Jean</v>
      </c>
      <c r="D23" s="7" t="s">
        <v>104</v>
      </c>
      <c r="E23" s="7" t="s">
        <v>78</v>
      </c>
      <c r="F23" s="8" t="s">
        <v>105</v>
      </c>
      <c r="G23" s="7">
        <v>13</v>
      </c>
    </row>
    <row r="24" spans="1:7" ht="15" thickTop="1">
      <c r="A24" s="12">
        <v>15</v>
      </c>
      <c r="B24" s="13">
        <v>16</v>
      </c>
      <c r="C24" s="13" t="str">
        <f>VLOOKUP(B24,adultes!$A$2:$C$69,3,FALSE)</f>
        <v>Les Fraggle Rock</v>
      </c>
      <c r="D24" s="13" t="s">
        <v>106</v>
      </c>
      <c r="E24" s="13" t="s">
        <v>78</v>
      </c>
      <c r="F24" s="14" t="s">
        <v>107</v>
      </c>
      <c r="G24" s="13">
        <v>12</v>
      </c>
    </row>
    <row r="26" spans="1:7" ht="17" thickBot="1">
      <c r="A26" s="1" t="s">
        <v>0</v>
      </c>
      <c r="B26" s="2" t="s">
        <v>1</v>
      </c>
      <c r="C26" s="2" t="s">
        <v>201</v>
      </c>
      <c r="D26" s="2" t="s">
        <v>2</v>
      </c>
      <c r="E26" s="2" t="s">
        <v>3</v>
      </c>
      <c r="F26" s="2" t="s">
        <v>4</v>
      </c>
      <c r="G26" s="29" t="s">
        <v>37</v>
      </c>
    </row>
    <row r="27" spans="1:7" ht="16" thickTop="1" thickBot="1">
      <c r="A27" s="3">
        <v>1</v>
      </c>
      <c r="B27" s="4">
        <v>2</v>
      </c>
      <c r="C27" s="4" t="str">
        <f>VLOOKUP(B27,adultes!$A$2:$C$69,3,FALSE)</f>
        <v>Nocturnes st joseph</v>
      </c>
      <c r="D27" s="4" t="s">
        <v>108</v>
      </c>
      <c r="E27" s="4" t="s">
        <v>109</v>
      </c>
      <c r="F27" s="5" t="s">
        <v>110</v>
      </c>
      <c r="G27" s="4">
        <v>22</v>
      </c>
    </row>
    <row r="28" spans="1:7" ht="16" thickTop="1" thickBot="1">
      <c r="A28" s="6">
        <v>2</v>
      </c>
      <c r="B28" s="7">
        <v>3</v>
      </c>
      <c r="C28" s="7" t="str">
        <f>VLOOKUP(B28,adultes!$A$2:$C$69,3,FALSE)</f>
        <v>Les Troisièmes</v>
      </c>
      <c r="D28" s="7" t="s">
        <v>111</v>
      </c>
      <c r="E28" s="7" t="s">
        <v>109</v>
      </c>
      <c r="F28" s="8" t="s">
        <v>112</v>
      </c>
      <c r="G28" s="7">
        <v>22</v>
      </c>
    </row>
    <row r="29" spans="1:7" ht="16" thickTop="1" thickBot="1">
      <c r="A29" s="3">
        <v>3</v>
      </c>
      <c r="B29" s="4">
        <v>1</v>
      </c>
      <c r="C29" s="4" t="str">
        <f>VLOOKUP(B29,adultes!$A$2:$C$69,3,FALSE)</f>
        <v>BIKE WORLD Luxembourg</v>
      </c>
      <c r="D29" s="4" t="s">
        <v>113</v>
      </c>
      <c r="E29" s="4" t="s">
        <v>109</v>
      </c>
      <c r="F29" s="5" t="s">
        <v>114</v>
      </c>
      <c r="G29" s="4">
        <v>21</v>
      </c>
    </row>
    <row r="30" spans="1:7" ht="16" thickTop="1" thickBot="1">
      <c r="A30" s="6">
        <v>4</v>
      </c>
      <c r="B30" s="7">
        <v>21</v>
      </c>
      <c r="C30" s="7" t="str">
        <f>VLOOKUP(B30,adultes!$A$2:$C$69,3,FALSE)</f>
        <v>Les inconnus</v>
      </c>
      <c r="D30" s="7" t="s">
        <v>115</v>
      </c>
      <c r="E30" s="7" t="s">
        <v>109</v>
      </c>
      <c r="F30" s="8" t="s">
        <v>116</v>
      </c>
      <c r="G30" s="7">
        <v>21</v>
      </c>
    </row>
    <row r="31" spans="1:7" ht="16" thickTop="1" thickBot="1">
      <c r="A31" s="3">
        <v>5</v>
      </c>
      <c r="B31" s="4">
        <v>26</v>
      </c>
      <c r="C31" s="4" t="str">
        <f>VLOOKUP(B31,adultes!$A$2:$C$69,3,FALSE)</f>
        <v>INTERSPORT FORBACH</v>
      </c>
      <c r="D31" s="4" t="s">
        <v>117</v>
      </c>
      <c r="E31" s="4" t="s">
        <v>109</v>
      </c>
      <c r="F31" s="5" t="s">
        <v>118</v>
      </c>
      <c r="G31" s="4">
        <v>20</v>
      </c>
    </row>
    <row r="32" spans="1:7" ht="16" thickTop="1" thickBot="1">
      <c r="A32" s="6">
        <v>6</v>
      </c>
      <c r="B32" s="7">
        <v>8</v>
      </c>
      <c r="C32" s="7" t="str">
        <f>VLOOKUP(B32,adultes!$A$2:$C$69,3,FALSE)</f>
        <v>TEAM LDP</v>
      </c>
      <c r="D32" s="7" t="s">
        <v>119</v>
      </c>
      <c r="E32" s="7" t="s">
        <v>109</v>
      </c>
      <c r="F32" s="8" t="s">
        <v>120</v>
      </c>
      <c r="G32" s="7">
        <v>20</v>
      </c>
    </row>
    <row r="33" spans="1:7" ht="16" thickTop="1" thickBot="1">
      <c r="A33" s="3">
        <v>7</v>
      </c>
      <c r="B33" s="4">
        <v>65</v>
      </c>
      <c r="C33" s="4" t="str">
        <f>VLOOKUP(B33,adultes!$A$2:$C$69,3,FALSE)</f>
        <v>Conti'Bikes 1</v>
      </c>
      <c r="D33" s="4" t="s">
        <v>121</v>
      </c>
      <c r="E33" s="4" t="s">
        <v>109</v>
      </c>
      <c r="F33" s="5" t="s">
        <v>122</v>
      </c>
      <c r="G33" s="4">
        <v>20</v>
      </c>
    </row>
    <row r="34" spans="1:7" ht="16" thickTop="1" thickBot="1">
      <c r="A34" s="6">
        <v>8</v>
      </c>
      <c r="B34" s="7">
        <v>48</v>
      </c>
      <c r="C34" s="7" t="str">
        <f>VLOOKUP(B34,adultes!$A$2:$C$69,3,FALSE)</f>
        <v>Schwalby Family</v>
      </c>
      <c r="D34" s="7" t="s">
        <v>123</v>
      </c>
      <c r="E34" s="7" t="s">
        <v>109</v>
      </c>
      <c r="F34" s="8" t="s">
        <v>124</v>
      </c>
      <c r="G34" s="7">
        <v>19</v>
      </c>
    </row>
    <row r="35" spans="1:7" ht="16" thickTop="1" thickBot="1">
      <c r="A35" s="3">
        <v>9</v>
      </c>
      <c r="B35" s="4">
        <v>53</v>
      </c>
      <c r="C35" s="4" t="str">
        <f>VLOOKUP(B35,adultes!$A$2:$C$69,3,FALSE)</f>
        <v xml:space="preserve">16ème Bataillon </v>
      </c>
      <c r="D35" s="4" t="s">
        <v>125</v>
      </c>
      <c r="E35" s="4" t="s">
        <v>109</v>
      </c>
      <c r="F35" s="5" t="s">
        <v>126</v>
      </c>
      <c r="G35" s="4">
        <v>19</v>
      </c>
    </row>
    <row r="36" spans="1:7" ht="16" thickTop="1" thickBot="1">
      <c r="A36" s="6">
        <v>10</v>
      </c>
      <c r="B36" s="7">
        <v>47</v>
      </c>
      <c r="C36" s="7" t="str">
        <f>VLOOKUP(B36,adultes!$A$2:$C$69,3,FALSE)</f>
        <v>La bande à Patrick</v>
      </c>
      <c r="D36" s="7" t="s">
        <v>127</v>
      </c>
      <c r="E36" s="7" t="s">
        <v>109</v>
      </c>
      <c r="F36" s="8" t="s">
        <v>128</v>
      </c>
      <c r="G36" s="7">
        <v>19</v>
      </c>
    </row>
    <row r="37" spans="1:7" ht="16" thickTop="1" thickBot="1">
      <c r="A37" s="3">
        <v>11</v>
      </c>
      <c r="B37" s="4">
        <v>66</v>
      </c>
      <c r="C37" s="4" t="str">
        <f>VLOOKUP(B37,adultes!$A$2:$C$69,3,FALSE)</f>
        <v>Conti'Bikes 2</v>
      </c>
      <c r="D37" s="4" t="s">
        <v>129</v>
      </c>
      <c r="E37" s="4" t="s">
        <v>109</v>
      </c>
      <c r="F37" s="5" t="s">
        <v>130</v>
      </c>
      <c r="G37" s="4">
        <v>19</v>
      </c>
    </row>
    <row r="38" spans="1:7" ht="16" thickTop="1" thickBot="1">
      <c r="A38" s="6">
        <v>12</v>
      </c>
      <c r="B38" s="7">
        <v>15</v>
      </c>
      <c r="C38" s="7" t="str">
        <f>VLOOKUP(B38,adultes!$A$2:$C$69,3,FALSE)</f>
        <v>Les évadés</v>
      </c>
      <c r="D38" s="7" t="s">
        <v>131</v>
      </c>
      <c r="E38" s="7" t="s">
        <v>109</v>
      </c>
      <c r="F38" s="8" t="s">
        <v>132</v>
      </c>
      <c r="G38" s="7">
        <v>18</v>
      </c>
    </row>
    <row r="39" spans="1:7" ht="16" thickTop="1" thickBot="1">
      <c r="A39" s="3">
        <v>13</v>
      </c>
      <c r="B39" s="4">
        <v>11</v>
      </c>
      <c r="C39" s="4" t="str">
        <f>VLOOKUP(B39,adultes!$A$2:$C$69,3,FALSE)</f>
        <v>LES COURTS-CIRCUITS</v>
      </c>
      <c r="D39" s="4" t="s">
        <v>133</v>
      </c>
      <c r="E39" s="4" t="s">
        <v>109</v>
      </c>
      <c r="F39" s="5" t="s">
        <v>134</v>
      </c>
      <c r="G39" s="4">
        <v>18</v>
      </c>
    </row>
    <row r="40" spans="1:7" ht="16" thickTop="1" thickBot="1">
      <c r="A40" s="6">
        <v>14</v>
      </c>
      <c r="B40" s="7">
        <v>63</v>
      </c>
      <c r="C40" s="7" t="str">
        <f>VLOOKUP(B40,adultes!$A$2:$C$69,3,FALSE)</f>
        <v>KEILERS AND CO</v>
      </c>
      <c r="D40" s="7" t="s">
        <v>135</v>
      </c>
      <c r="E40" s="7" t="s">
        <v>109</v>
      </c>
      <c r="F40" s="8" t="s">
        <v>136</v>
      </c>
      <c r="G40" s="7">
        <v>18</v>
      </c>
    </row>
    <row r="41" spans="1:7" ht="16" thickTop="1" thickBot="1">
      <c r="A41" s="3">
        <v>15</v>
      </c>
      <c r="B41" s="4">
        <v>68</v>
      </c>
      <c r="C41" s="4" t="str">
        <f>VLOOKUP(B41,adultes!$A$2:$C$69,3,FALSE)</f>
        <v>On est là</v>
      </c>
      <c r="D41" s="4" t="s">
        <v>137</v>
      </c>
      <c r="E41" s="4" t="s">
        <v>109</v>
      </c>
      <c r="F41" s="5" t="s">
        <v>138</v>
      </c>
      <c r="G41" s="4">
        <v>18</v>
      </c>
    </row>
    <row r="42" spans="1:7" ht="16" thickTop="1" thickBot="1">
      <c r="A42" s="6">
        <v>16</v>
      </c>
      <c r="B42" s="7">
        <v>22</v>
      </c>
      <c r="C42" s="7" t="str">
        <f>VLOOKUP(B42,adultes!$A$2:$C$69,3,FALSE)</f>
        <v>Absolut Pabsalon</v>
      </c>
      <c r="D42" s="7" t="s">
        <v>139</v>
      </c>
      <c r="E42" s="7" t="s">
        <v>109</v>
      </c>
      <c r="F42" s="8" t="s">
        <v>140</v>
      </c>
      <c r="G42" s="7">
        <v>17</v>
      </c>
    </row>
    <row r="43" spans="1:7" ht="16" thickTop="1" thickBot="1">
      <c r="A43" s="3">
        <v>17</v>
      </c>
      <c r="B43" s="4">
        <v>42</v>
      </c>
      <c r="C43" s="4" t="str">
        <f>VLOOKUP(B43,adultes!$A$2:$C$69,3,FALSE)</f>
        <v>The Road Runners</v>
      </c>
      <c r="D43" s="4" t="s">
        <v>141</v>
      </c>
      <c r="E43" s="4" t="s">
        <v>109</v>
      </c>
      <c r="F43" s="5" t="s">
        <v>142</v>
      </c>
      <c r="G43" s="4">
        <v>17</v>
      </c>
    </row>
    <row r="44" spans="1:7" ht="16" thickTop="1" thickBot="1">
      <c r="A44" s="6">
        <v>18</v>
      </c>
      <c r="B44" s="7">
        <v>67</v>
      </c>
      <c r="C44" s="7" t="str">
        <f>VLOOKUP(B44,adultes!$A$2:$C$69,3,FALSE)</f>
        <v>Conti'Bikes 3</v>
      </c>
      <c r="D44" s="7" t="s">
        <v>143</v>
      </c>
      <c r="E44" s="7" t="s">
        <v>109</v>
      </c>
      <c r="F44" s="8" t="s">
        <v>144</v>
      </c>
      <c r="G44" s="7">
        <v>17</v>
      </c>
    </row>
    <row r="45" spans="1:7" ht="16" thickTop="1" thickBot="1">
      <c r="A45" s="3">
        <v>19</v>
      </c>
      <c r="B45" s="4">
        <v>57</v>
      </c>
      <c r="C45" s="4" t="str">
        <f>VLOOKUP(B45,adultes!$A$2:$C$69,3,FALSE)</f>
        <v>Les Mecs de St Jean</v>
      </c>
      <c r="D45" s="4" t="s">
        <v>145</v>
      </c>
      <c r="E45" s="4" t="s">
        <v>109</v>
      </c>
      <c r="F45" s="5" t="s">
        <v>146</v>
      </c>
      <c r="G45" s="4">
        <v>17</v>
      </c>
    </row>
    <row r="46" spans="1:7" ht="16" thickTop="1" thickBot="1">
      <c r="A46" s="6">
        <v>20</v>
      </c>
      <c r="B46" s="7">
        <v>45</v>
      </c>
      <c r="C46" s="7" t="str">
        <f>VLOOKUP(B46,adultes!$A$2:$C$69,3,FALSE)</f>
        <v>Les Picon Riders</v>
      </c>
      <c r="D46" s="7" t="s">
        <v>147</v>
      </c>
      <c r="E46" s="7" t="s">
        <v>109</v>
      </c>
      <c r="F46" s="8" t="s">
        <v>148</v>
      </c>
      <c r="G46" s="7">
        <v>17</v>
      </c>
    </row>
    <row r="47" spans="1:7" ht="16" thickTop="1" thickBot="1">
      <c r="A47" s="26">
        <v>21</v>
      </c>
      <c r="B47" s="27">
        <v>20</v>
      </c>
      <c r="C47" s="27" t="str">
        <f>VLOOKUP(B47,adultes!$A$2:$C$69,3,FALSE)</f>
        <v>les hirondelles</v>
      </c>
      <c r="D47" s="27" t="s">
        <v>149</v>
      </c>
      <c r="E47" s="27" t="s">
        <v>109</v>
      </c>
      <c r="F47" s="28" t="s">
        <v>150</v>
      </c>
      <c r="G47" s="27">
        <v>17</v>
      </c>
    </row>
    <row r="48" spans="1:7" ht="16" thickTop="1" thickBot="1">
      <c r="A48" s="6">
        <v>22</v>
      </c>
      <c r="B48" s="7">
        <v>64</v>
      </c>
      <c r="C48" s="7" t="str">
        <f>VLOOKUP(B48,adultes!$A$2:$C$69,3,FALSE)</f>
        <v>Les déraillés de la pédale</v>
      </c>
      <c r="D48" s="7" t="s">
        <v>151</v>
      </c>
      <c r="E48" s="7" t="s">
        <v>109</v>
      </c>
      <c r="F48" s="8" t="s">
        <v>152</v>
      </c>
      <c r="G48" s="7">
        <v>17</v>
      </c>
    </row>
    <row r="49" spans="1:7" ht="16" thickTop="1" thickBot="1">
      <c r="A49" s="26">
        <v>23</v>
      </c>
      <c r="B49" s="27">
        <v>27</v>
      </c>
      <c r="C49" s="27" t="str">
        <f>VLOOKUP(B49,adultes!$A$2:$C$69,3,FALSE)</f>
        <v>Team WEIZEN</v>
      </c>
      <c r="D49" s="27" t="s">
        <v>153</v>
      </c>
      <c r="E49" s="27" t="s">
        <v>109</v>
      </c>
      <c r="F49" s="28" t="s">
        <v>154</v>
      </c>
      <c r="G49" s="27">
        <v>17</v>
      </c>
    </row>
    <row r="50" spans="1:7" ht="16" thickTop="1" thickBot="1">
      <c r="A50" s="6">
        <v>24</v>
      </c>
      <c r="B50" s="7">
        <v>55</v>
      </c>
      <c r="C50" s="7" t="str">
        <f>VLOOKUP(B50,adultes!$A$2:$C$69,3,FALSE)</f>
        <v>Macfly</v>
      </c>
      <c r="D50" s="7" t="s">
        <v>155</v>
      </c>
      <c r="E50" s="7" t="s">
        <v>109</v>
      </c>
      <c r="F50" s="8" t="s">
        <v>156</v>
      </c>
      <c r="G50" s="7">
        <v>16</v>
      </c>
    </row>
    <row r="51" spans="1:7" ht="16" thickTop="1" thickBot="1">
      <c r="A51" s="26">
        <v>25</v>
      </c>
      <c r="B51" s="27">
        <v>61</v>
      </c>
      <c r="C51" s="27" t="str">
        <f>VLOOKUP(B51,adultes!$A$2:$C$69,3,FALSE)</f>
        <v>The Warriors</v>
      </c>
      <c r="D51" s="27" t="s">
        <v>157</v>
      </c>
      <c r="E51" s="27" t="s">
        <v>109</v>
      </c>
      <c r="F51" s="28" t="s">
        <v>158</v>
      </c>
      <c r="G51" s="27">
        <v>16</v>
      </c>
    </row>
    <row r="52" spans="1:7" ht="16" thickTop="1" thickBot="1">
      <c r="A52" s="6">
        <v>26</v>
      </c>
      <c r="B52" s="7">
        <v>62</v>
      </c>
      <c r="C52" s="7" t="str">
        <f>VLOOKUP(B52,adultes!$A$2:$C$69,3,FALSE)</f>
        <v>WALDITEAM</v>
      </c>
      <c r="D52" s="7" t="s">
        <v>159</v>
      </c>
      <c r="E52" s="7" t="s">
        <v>109</v>
      </c>
      <c r="F52" s="8" t="s">
        <v>160</v>
      </c>
      <c r="G52" s="7">
        <v>16</v>
      </c>
    </row>
    <row r="53" spans="1:7" ht="16" thickTop="1" thickBot="1">
      <c r="A53" s="26">
        <v>27</v>
      </c>
      <c r="B53" s="27">
        <v>34</v>
      </c>
      <c r="C53" s="27" t="str">
        <f>VLOOKUP(B53,adultes!$A$2:$C$69,3,FALSE)</f>
        <v>PPT SCHILDKRÖTEN</v>
      </c>
      <c r="D53" s="27" t="s">
        <v>161</v>
      </c>
      <c r="E53" s="27" t="s">
        <v>109</v>
      </c>
      <c r="F53" s="28" t="s">
        <v>162</v>
      </c>
      <c r="G53" s="27">
        <v>16</v>
      </c>
    </row>
    <row r="54" spans="1:7" ht="16" thickTop="1" thickBot="1">
      <c r="A54" s="6">
        <v>28</v>
      </c>
      <c r="B54" s="7">
        <v>13</v>
      </c>
      <c r="C54" s="7" t="str">
        <f>VLOOKUP(B54,adultes!$A$2:$C$69,3,FALSE)</f>
        <v>Les Farfelus</v>
      </c>
      <c r="D54" s="7" t="s">
        <v>163</v>
      </c>
      <c r="E54" s="7" t="s">
        <v>109</v>
      </c>
      <c r="F54" s="8" t="s">
        <v>164</v>
      </c>
      <c r="G54" s="7">
        <v>16</v>
      </c>
    </row>
    <row r="55" spans="1:7" ht="16" thickTop="1" thickBot="1">
      <c r="A55" s="26">
        <v>29</v>
      </c>
      <c r="B55" s="27">
        <v>52</v>
      </c>
      <c r="C55" s="27" t="str">
        <f>VLOOKUP(B55,adultes!$A$2:$C$69,3,FALSE)</f>
        <v>Le Haut Poirier</v>
      </c>
      <c r="D55" s="27" t="s">
        <v>165</v>
      </c>
      <c r="E55" s="27" t="s">
        <v>109</v>
      </c>
      <c r="F55" s="28" t="s">
        <v>166</v>
      </c>
      <c r="G55" s="27">
        <v>16</v>
      </c>
    </row>
    <row r="56" spans="1:7" ht="16" thickTop="1" thickBot="1">
      <c r="A56" s="6">
        <v>30</v>
      </c>
      <c r="B56" s="7">
        <v>17</v>
      </c>
      <c r="C56" s="7" t="str">
        <f>VLOOKUP(B56,adultes!$A$2:$C$69,3,FALSE)</f>
        <v>Les louftaux</v>
      </c>
      <c r="D56" s="7" t="s">
        <v>167</v>
      </c>
      <c r="E56" s="7" t="s">
        <v>109</v>
      </c>
      <c r="F56" s="8" t="s">
        <v>168</v>
      </c>
      <c r="G56" s="7">
        <v>16</v>
      </c>
    </row>
    <row r="57" spans="1:7" ht="16" thickTop="1" thickBot="1">
      <c r="A57" s="26">
        <v>31</v>
      </c>
      <c r="B57" s="27">
        <v>44</v>
      </c>
      <c r="C57" s="27" t="str">
        <f>VLOOKUP(B57,adultes!$A$2:$C$69,3,FALSE)</f>
        <v>MaAxMaJeMi Team</v>
      </c>
      <c r="D57" s="27" t="s">
        <v>169</v>
      </c>
      <c r="E57" s="27" t="s">
        <v>109</v>
      </c>
      <c r="F57" s="28" t="s">
        <v>170</v>
      </c>
      <c r="G57" s="27">
        <v>16</v>
      </c>
    </row>
    <row r="58" spans="1:7" ht="16" thickTop="1" thickBot="1">
      <c r="A58" s="6">
        <v>32</v>
      </c>
      <c r="B58" s="7">
        <v>30</v>
      </c>
      <c r="C58" s="7" t="str">
        <f>VLOOKUP(B58,adultes!$A$2:$C$69,3,FALSE)</f>
        <v>Les Vikings 1</v>
      </c>
      <c r="D58" s="7" t="s">
        <v>171</v>
      </c>
      <c r="E58" s="7" t="s">
        <v>109</v>
      </c>
      <c r="F58" s="8" t="s">
        <v>172</v>
      </c>
      <c r="G58" s="7">
        <v>16</v>
      </c>
    </row>
    <row r="59" spans="1:7" ht="16" thickTop="1" thickBot="1">
      <c r="A59" s="26">
        <v>33</v>
      </c>
      <c r="B59" s="27">
        <v>46</v>
      </c>
      <c r="C59" s="27" t="str">
        <f>VLOOKUP(B59,adultes!$A$2:$C$69,3,FALSE)</f>
        <v>Handichiche</v>
      </c>
      <c r="D59" s="27" t="s">
        <v>173</v>
      </c>
      <c r="E59" s="27" t="s">
        <v>109</v>
      </c>
      <c r="F59" s="28" t="s">
        <v>174</v>
      </c>
      <c r="G59" s="27">
        <v>16</v>
      </c>
    </row>
    <row r="60" spans="1:7" ht="16" thickTop="1" thickBot="1">
      <c r="A60" s="6">
        <v>34</v>
      </c>
      <c r="B60" s="7">
        <v>33</v>
      </c>
      <c r="C60" s="7" t="str">
        <f>VLOOKUP(B60,adultes!$A$2:$C$69,3,FALSE)</f>
        <v>team E.G.S.M.</v>
      </c>
      <c r="D60" s="7" t="s">
        <v>175</v>
      </c>
      <c r="E60" s="7" t="s">
        <v>109</v>
      </c>
      <c r="F60" s="8" t="s">
        <v>176</v>
      </c>
      <c r="G60" s="7">
        <v>16</v>
      </c>
    </row>
    <row r="61" spans="1:7" ht="16" thickTop="1" thickBot="1">
      <c r="A61" s="26">
        <v>35</v>
      </c>
      <c r="B61" s="27">
        <v>56</v>
      </c>
      <c r="C61" s="27" t="str">
        <f>VLOOKUP(B61,adultes!$A$2:$C$69,3,FALSE)</f>
        <v>Gudischrub</v>
      </c>
      <c r="D61" s="27" t="s">
        <v>177</v>
      </c>
      <c r="E61" s="27" t="s">
        <v>109</v>
      </c>
      <c r="F61" s="28" t="s">
        <v>178</v>
      </c>
      <c r="G61" s="27">
        <v>15</v>
      </c>
    </row>
    <row r="62" spans="1:7" ht="16" thickTop="1" thickBot="1">
      <c r="A62" s="6">
        <v>36</v>
      </c>
      <c r="B62" s="7">
        <v>60</v>
      </c>
      <c r="C62" s="7" t="str">
        <f>VLOOKUP(B62,adultes!$A$2:$C$69,3,FALSE)</f>
        <v>Les revenants</v>
      </c>
      <c r="D62" s="7" t="s">
        <v>179</v>
      </c>
      <c r="E62" s="7" t="s">
        <v>109</v>
      </c>
      <c r="F62" s="8" t="s">
        <v>180</v>
      </c>
      <c r="G62" s="7">
        <v>15</v>
      </c>
    </row>
    <row r="63" spans="1:7" ht="16" thickTop="1" thickBot="1">
      <c r="A63" s="26">
        <v>37</v>
      </c>
      <c r="B63" s="27">
        <v>54</v>
      </c>
      <c r="C63" s="27" t="str">
        <f>VLOOKUP(B63,adultes!$A$2:$C$69,3,FALSE)</f>
        <v>SPAM</v>
      </c>
      <c r="D63" s="27" t="s">
        <v>181</v>
      </c>
      <c r="E63" s="27" t="s">
        <v>109</v>
      </c>
      <c r="F63" s="28" t="s">
        <v>182</v>
      </c>
      <c r="G63" s="27">
        <v>15</v>
      </c>
    </row>
    <row r="64" spans="1:7" ht="16" thickTop="1" thickBot="1">
      <c r="A64" s="6">
        <v>38</v>
      </c>
      <c r="B64" s="7">
        <v>25</v>
      </c>
      <c r="C64" s="7" t="str">
        <f>VLOOKUP(B64,adultes!$A$2:$C$69,3,FALSE)</f>
        <v>La Amish Mafia</v>
      </c>
      <c r="D64" s="7" t="s">
        <v>183</v>
      </c>
      <c r="E64" s="7" t="s">
        <v>109</v>
      </c>
      <c r="F64" s="8" t="s">
        <v>184</v>
      </c>
      <c r="G64" s="7">
        <v>15</v>
      </c>
    </row>
    <row r="65" spans="1:7" ht="16" thickTop="1" thickBot="1">
      <c r="A65" s="26">
        <v>39</v>
      </c>
      <c r="B65" s="27">
        <v>40</v>
      </c>
      <c r="C65" s="27" t="str">
        <f>VLOOKUP(B65,adultes!$A$2:$C$69,3,FALSE)</f>
        <v>kroumberewocht</v>
      </c>
      <c r="D65" s="27" t="s">
        <v>185</v>
      </c>
      <c r="E65" s="27" t="s">
        <v>109</v>
      </c>
      <c r="F65" s="28" t="s">
        <v>186</v>
      </c>
      <c r="G65" s="27">
        <v>15</v>
      </c>
    </row>
    <row r="66" spans="1:7" ht="16" thickTop="1" thickBot="1">
      <c r="A66" s="6">
        <v>40</v>
      </c>
      <c r="B66" s="7">
        <v>38</v>
      </c>
      <c r="C66" s="7" t="str">
        <f>VLOOKUP(B66,adultes!$A$2:$C$69,3,FALSE)</f>
        <v>Les GGE PLOUFF</v>
      </c>
      <c r="D66" s="7" t="s">
        <v>187</v>
      </c>
      <c r="E66" s="7" t="s">
        <v>109</v>
      </c>
      <c r="F66" s="8" t="s">
        <v>188</v>
      </c>
      <c r="G66" s="7">
        <v>15</v>
      </c>
    </row>
    <row r="67" spans="1:7" ht="16" thickTop="1" thickBot="1">
      <c r="A67" s="26">
        <v>41</v>
      </c>
      <c r="B67" s="27">
        <v>23</v>
      </c>
      <c r="C67" s="27" t="str">
        <f>VLOOKUP(B67,adultes!$A$2:$C$69,3,FALSE)</f>
        <v>Ultra Glatze</v>
      </c>
      <c r="D67" s="27" t="s">
        <v>189</v>
      </c>
      <c r="E67" s="27" t="s">
        <v>109</v>
      </c>
      <c r="F67" s="28" t="s">
        <v>190</v>
      </c>
      <c r="G67" s="27">
        <v>14</v>
      </c>
    </row>
    <row r="68" spans="1:7" ht="16" thickTop="1" thickBot="1">
      <c r="A68" s="6">
        <v>42</v>
      </c>
      <c r="B68" s="7">
        <v>35</v>
      </c>
      <c r="C68" s="7" t="str">
        <f>VLOOKUP(B68,adultes!$A$2:$C$69,3,FALSE)</f>
        <v>PPT HASEN</v>
      </c>
      <c r="D68" s="7" t="s">
        <v>191</v>
      </c>
      <c r="E68" s="7" t="s">
        <v>109</v>
      </c>
      <c r="F68" s="8" t="s">
        <v>192</v>
      </c>
      <c r="G68" s="7">
        <v>14</v>
      </c>
    </row>
    <row r="69" spans="1:7" ht="16" thickTop="1" thickBot="1">
      <c r="A69" s="26">
        <v>43</v>
      </c>
      <c r="B69" s="27">
        <v>50</v>
      </c>
      <c r="C69" s="27" t="str">
        <f>VLOOKUP(B69,adultes!$A$2:$C$69,3,FALSE)</f>
        <v>Krummischrub</v>
      </c>
      <c r="D69" s="27" t="s">
        <v>193</v>
      </c>
      <c r="E69" s="27" t="s">
        <v>109</v>
      </c>
      <c r="F69" s="28" t="s">
        <v>194</v>
      </c>
      <c r="G69" s="27">
        <v>14</v>
      </c>
    </row>
    <row r="70" spans="1:7" ht="16" thickTop="1" thickBot="1">
      <c r="A70" s="6">
        <v>44</v>
      </c>
      <c r="B70" s="7">
        <v>32</v>
      </c>
      <c r="C70" s="7" t="str">
        <f>VLOOKUP(B70,adultes!$A$2:$C$69,3,FALSE)</f>
        <v>Team doowy</v>
      </c>
      <c r="D70" s="7" t="s">
        <v>195</v>
      </c>
      <c r="E70" s="7" t="s">
        <v>109</v>
      </c>
      <c r="F70" s="8" t="s">
        <v>196</v>
      </c>
      <c r="G70" s="7">
        <v>13</v>
      </c>
    </row>
    <row r="71" spans="1:7" ht="16" thickTop="1" thickBot="1">
      <c r="A71" s="26">
        <v>45</v>
      </c>
      <c r="B71" s="27">
        <v>18</v>
      </c>
      <c r="C71" s="27" t="str">
        <f>VLOOKUP(B71,adultes!$A$2:$C$69,3,FALSE)</f>
        <v>Les vieux loups</v>
      </c>
      <c r="D71" s="27" t="s">
        <v>197</v>
      </c>
      <c r="E71" s="27" t="s">
        <v>109</v>
      </c>
      <c r="F71" s="28" t="s">
        <v>198</v>
      </c>
      <c r="G71" s="27">
        <v>13</v>
      </c>
    </row>
    <row r="72" spans="1:7" ht="15" thickTop="1">
      <c r="A72" s="23">
        <v>46</v>
      </c>
      <c r="B72" s="24">
        <v>39</v>
      </c>
      <c r="C72" s="24" t="str">
        <f>VLOOKUP(B72,adultes!$A$2:$C$69,3,FALSE)</f>
        <v>Les Bof déjantés</v>
      </c>
      <c r="D72" s="24" t="s">
        <v>199</v>
      </c>
      <c r="E72" s="24" t="s">
        <v>109</v>
      </c>
      <c r="F72" s="25" t="s">
        <v>200</v>
      </c>
      <c r="G72" s="24">
        <v>5</v>
      </c>
    </row>
    <row r="74" spans="1:7">
      <c r="A74" t="s">
        <v>59</v>
      </c>
    </row>
    <row r="75" spans="1:7" ht="17" thickBot="1">
      <c r="A75" s="1" t="s">
        <v>0</v>
      </c>
      <c r="B75" s="2" t="s">
        <v>1</v>
      </c>
      <c r="C75" s="2" t="s">
        <v>201</v>
      </c>
      <c r="D75" s="2" t="s">
        <v>2</v>
      </c>
      <c r="E75" s="2" t="s">
        <v>3</v>
      </c>
      <c r="F75" s="2" t="s">
        <v>4</v>
      </c>
      <c r="G75" s="29" t="s">
        <v>37</v>
      </c>
    </row>
    <row r="76" spans="1:7" ht="16" thickTop="1" thickBot="1">
      <c r="A76" s="6">
        <v>1</v>
      </c>
      <c r="B76" s="7">
        <f>VLOOKUP(C76,adultes!$C$2:$E$69,3,FALSE)</f>
        <v>2</v>
      </c>
      <c r="C76" s="7" t="s">
        <v>204</v>
      </c>
      <c r="D76" s="7"/>
      <c r="E76" s="7" t="s">
        <v>271</v>
      </c>
      <c r="F76" s="8" t="s">
        <v>110</v>
      </c>
      <c r="G76" s="7">
        <v>22</v>
      </c>
    </row>
    <row r="77" spans="1:7" ht="16" thickTop="1" thickBot="1">
      <c r="A77" s="26">
        <v>2</v>
      </c>
      <c r="B77" s="27">
        <f>VLOOKUP(C77,adultes!$C$2:$E$69,3,FALSE)</f>
        <v>3</v>
      </c>
      <c r="C77" s="27" t="s">
        <v>205</v>
      </c>
      <c r="D77" s="27"/>
      <c r="E77" s="27" t="s">
        <v>271</v>
      </c>
      <c r="F77" s="28" t="s">
        <v>112</v>
      </c>
      <c r="G77" s="27">
        <v>22</v>
      </c>
    </row>
    <row r="78" spans="1:7" ht="16" thickTop="1" thickBot="1">
      <c r="A78" s="6">
        <v>3</v>
      </c>
      <c r="B78" s="7">
        <f>VLOOKUP(C78,adultes!$C$2:$E$69,3,FALSE)</f>
        <v>1</v>
      </c>
      <c r="C78" s="7" t="s">
        <v>203</v>
      </c>
      <c r="D78" s="7"/>
      <c r="E78" s="7" t="s">
        <v>271</v>
      </c>
      <c r="F78" s="8" t="s">
        <v>114</v>
      </c>
      <c r="G78" s="7">
        <v>21</v>
      </c>
    </row>
    <row r="79" spans="1:7" ht="16" thickTop="1" thickBot="1">
      <c r="A79" s="26">
        <v>4</v>
      </c>
      <c r="B79" s="27">
        <f>VLOOKUP(C79,adultes!$C$2:$E$69,3,FALSE)</f>
        <v>21</v>
      </c>
      <c r="C79" s="27" t="s">
        <v>223</v>
      </c>
      <c r="D79" s="27"/>
      <c r="E79" s="27" t="s">
        <v>271</v>
      </c>
      <c r="F79" s="28" t="s">
        <v>116</v>
      </c>
      <c r="G79" s="27">
        <v>21</v>
      </c>
    </row>
    <row r="80" spans="1:7" ht="16" thickTop="1" thickBot="1">
      <c r="A80" s="6">
        <v>5</v>
      </c>
      <c r="B80" s="7">
        <f>VLOOKUP(C80,adultes!$C$2:$E$69,3,FALSE)</f>
        <v>26</v>
      </c>
      <c r="C80" s="7" t="s">
        <v>228</v>
      </c>
      <c r="D80" s="7"/>
      <c r="E80" s="7" t="s">
        <v>271</v>
      </c>
      <c r="F80" s="8" t="s">
        <v>118</v>
      </c>
      <c r="G80" s="7">
        <v>20</v>
      </c>
    </row>
    <row r="81" spans="1:7" ht="16" thickTop="1" thickBot="1">
      <c r="A81" s="26">
        <v>6</v>
      </c>
      <c r="B81" s="27">
        <f>VLOOKUP(C81,adultes!$C$2:$E$69,3,FALSE)</f>
        <v>9</v>
      </c>
      <c r="C81" s="27" t="s">
        <v>211</v>
      </c>
      <c r="D81" s="27"/>
      <c r="E81" s="27" t="s">
        <v>271</v>
      </c>
      <c r="F81" s="28" t="s">
        <v>79</v>
      </c>
      <c r="G81" s="27">
        <v>20</v>
      </c>
    </row>
    <row r="82" spans="1:7" ht="16" thickTop="1" thickBot="1">
      <c r="A82" s="6">
        <v>7</v>
      </c>
      <c r="B82" s="7">
        <f>VLOOKUP(C82,adultes!$C$2:$E$69,3,FALSE)</f>
        <v>8</v>
      </c>
      <c r="C82" s="7" t="s">
        <v>210</v>
      </c>
      <c r="D82" s="7"/>
      <c r="E82" s="7" t="s">
        <v>271</v>
      </c>
      <c r="F82" s="8" t="s">
        <v>120</v>
      </c>
      <c r="G82" s="7">
        <v>20</v>
      </c>
    </row>
    <row r="83" spans="1:7" ht="16" thickTop="1" thickBot="1">
      <c r="A83" s="26">
        <v>8</v>
      </c>
      <c r="B83" s="27">
        <f>VLOOKUP(C83,adultes!$C$2:$E$69,3,FALSE)</f>
        <v>65</v>
      </c>
      <c r="C83" s="27" t="s">
        <v>267</v>
      </c>
      <c r="D83" s="27"/>
      <c r="E83" s="27" t="s">
        <v>271</v>
      </c>
      <c r="F83" s="28" t="s">
        <v>122</v>
      </c>
      <c r="G83" s="27">
        <v>20</v>
      </c>
    </row>
    <row r="84" spans="1:7" ht="16" thickTop="1" thickBot="1">
      <c r="A84" s="6">
        <v>9</v>
      </c>
      <c r="B84" s="7">
        <f>VLOOKUP(C84,adultes!$C$2:$E$69,3,FALSE)</f>
        <v>48</v>
      </c>
      <c r="C84" s="7" t="s">
        <v>250</v>
      </c>
      <c r="D84" s="7"/>
      <c r="E84" s="7" t="s">
        <v>271</v>
      </c>
      <c r="F84" s="8" t="s">
        <v>124</v>
      </c>
      <c r="G84" s="7">
        <v>19</v>
      </c>
    </row>
    <row r="85" spans="1:7" ht="16" thickTop="1" thickBot="1">
      <c r="A85" s="26">
        <v>10</v>
      </c>
      <c r="B85" s="27">
        <f>VLOOKUP(C85,adultes!$C$2:$E$69,3,FALSE)</f>
        <v>53</v>
      </c>
      <c r="C85" s="27" t="s">
        <v>255</v>
      </c>
      <c r="D85" s="27"/>
      <c r="E85" s="27" t="s">
        <v>271</v>
      </c>
      <c r="F85" s="28" t="s">
        <v>126</v>
      </c>
      <c r="G85" s="27">
        <v>19</v>
      </c>
    </row>
    <row r="86" spans="1:7" ht="16" thickTop="1" thickBot="1">
      <c r="A86" s="6">
        <v>11</v>
      </c>
      <c r="B86" s="7">
        <f>VLOOKUP(C86,adultes!$C$2:$E$69,3,FALSE)</f>
        <v>47</v>
      </c>
      <c r="C86" s="7" t="s">
        <v>249</v>
      </c>
      <c r="D86" s="7"/>
      <c r="E86" s="7" t="s">
        <v>271</v>
      </c>
      <c r="F86" s="8" t="s">
        <v>128</v>
      </c>
      <c r="G86" s="7">
        <v>19</v>
      </c>
    </row>
    <row r="87" spans="1:7" ht="16" thickTop="1" thickBot="1">
      <c r="A87" s="26">
        <v>12</v>
      </c>
      <c r="B87" s="27">
        <f>VLOOKUP(C87,adultes!$C$2:$E$69,3,FALSE)</f>
        <v>19</v>
      </c>
      <c r="C87" s="27" t="s">
        <v>221</v>
      </c>
      <c r="D87" s="27"/>
      <c r="E87" s="27" t="s">
        <v>271</v>
      </c>
      <c r="F87" s="28" t="s">
        <v>81</v>
      </c>
      <c r="G87" s="27">
        <v>19</v>
      </c>
    </row>
    <row r="88" spans="1:7" ht="16" thickTop="1" thickBot="1">
      <c r="A88" s="6">
        <v>13</v>
      </c>
      <c r="B88" s="7">
        <f>VLOOKUP(C88,adultes!$C$2:$E$69,3,FALSE)</f>
        <v>66</v>
      </c>
      <c r="C88" s="7" t="s">
        <v>268</v>
      </c>
      <c r="D88" s="7"/>
      <c r="E88" s="7" t="s">
        <v>271</v>
      </c>
      <c r="F88" s="8" t="s">
        <v>130</v>
      </c>
      <c r="G88" s="7">
        <v>19</v>
      </c>
    </row>
    <row r="89" spans="1:7" ht="16" thickTop="1" thickBot="1">
      <c r="A89" s="26">
        <v>14</v>
      </c>
      <c r="B89" s="27">
        <f>VLOOKUP(C89,adultes!$C$2:$E$69,3,FALSE)</f>
        <v>15</v>
      </c>
      <c r="C89" s="27" t="s">
        <v>217</v>
      </c>
      <c r="D89" s="27"/>
      <c r="E89" s="27" t="s">
        <v>271</v>
      </c>
      <c r="F89" s="28" t="s">
        <v>132</v>
      </c>
      <c r="G89" s="27">
        <v>18</v>
      </c>
    </row>
    <row r="90" spans="1:7" ht="16" thickTop="1" thickBot="1">
      <c r="A90" s="6">
        <v>15</v>
      </c>
      <c r="B90" s="7">
        <f>VLOOKUP(C90,adultes!$C$2:$E$69,3,FALSE)</f>
        <v>28</v>
      </c>
      <c r="C90" s="7" t="s">
        <v>230</v>
      </c>
      <c r="D90" s="7"/>
      <c r="E90" s="7" t="s">
        <v>271</v>
      </c>
      <c r="F90" s="8" t="s">
        <v>83</v>
      </c>
      <c r="G90" s="7">
        <v>18</v>
      </c>
    </row>
    <row r="91" spans="1:7" ht="16" thickTop="1" thickBot="1">
      <c r="A91" s="26">
        <v>16</v>
      </c>
      <c r="B91" s="27">
        <f>VLOOKUP(C91,adultes!$C$2:$E$69,3,FALSE)</f>
        <v>11</v>
      </c>
      <c r="C91" s="27" t="s">
        <v>213</v>
      </c>
      <c r="D91" s="27"/>
      <c r="E91" s="27" t="s">
        <v>271</v>
      </c>
      <c r="F91" s="28" t="s">
        <v>134</v>
      </c>
      <c r="G91" s="27">
        <v>18</v>
      </c>
    </row>
    <row r="92" spans="1:7" ht="16" thickTop="1" thickBot="1">
      <c r="A92" s="6">
        <v>17</v>
      </c>
      <c r="B92" s="7">
        <f>VLOOKUP(C92,adultes!$C$2:$E$69,3,FALSE)</f>
        <v>24</v>
      </c>
      <c r="C92" s="7" t="s">
        <v>226</v>
      </c>
      <c r="D92" s="7"/>
      <c r="E92" s="7" t="s">
        <v>271</v>
      </c>
      <c r="F92" s="8" t="s">
        <v>85</v>
      </c>
      <c r="G92" s="7">
        <v>18</v>
      </c>
    </row>
    <row r="93" spans="1:7" ht="16" thickTop="1" thickBot="1">
      <c r="A93" s="26">
        <v>18</v>
      </c>
      <c r="B93" s="27">
        <f>VLOOKUP(C93,adultes!$C$2:$E$69,3,FALSE)</f>
        <v>63</v>
      </c>
      <c r="C93" s="27" t="s">
        <v>265</v>
      </c>
      <c r="D93" s="27"/>
      <c r="E93" s="27" t="s">
        <v>271</v>
      </c>
      <c r="F93" s="28" t="s">
        <v>136</v>
      </c>
      <c r="G93" s="27">
        <v>18</v>
      </c>
    </row>
    <row r="94" spans="1:7" ht="16" thickTop="1" thickBot="1">
      <c r="A94" s="6">
        <v>19</v>
      </c>
      <c r="B94" s="7">
        <f>VLOOKUP(C94,adultes!$C$2:$E$69,3,FALSE)</f>
        <v>68</v>
      </c>
      <c r="C94" s="7" t="s">
        <v>270</v>
      </c>
      <c r="D94" s="7"/>
      <c r="E94" s="7" t="s">
        <v>271</v>
      </c>
      <c r="F94" s="8" t="s">
        <v>138</v>
      </c>
      <c r="G94" s="7">
        <v>18</v>
      </c>
    </row>
    <row r="95" spans="1:7" ht="16" thickTop="1" thickBot="1">
      <c r="A95" s="26">
        <v>20</v>
      </c>
      <c r="B95" s="27">
        <f>VLOOKUP(C95,adultes!$C$2:$E$69,3,FALSE)</f>
        <v>12</v>
      </c>
      <c r="C95" s="27" t="s">
        <v>214</v>
      </c>
      <c r="D95" s="27"/>
      <c r="E95" s="27" t="s">
        <v>271</v>
      </c>
      <c r="F95" s="28" t="s">
        <v>87</v>
      </c>
      <c r="G95" s="27">
        <v>18</v>
      </c>
    </row>
    <row r="96" spans="1:7" ht="16" thickTop="1" thickBot="1">
      <c r="A96" s="6">
        <v>21</v>
      </c>
      <c r="B96" s="7">
        <f>VLOOKUP(C96,adultes!$C$2:$E$69,3,FALSE)</f>
        <v>4</v>
      </c>
      <c r="C96" s="7" t="s">
        <v>206</v>
      </c>
      <c r="D96" s="7"/>
      <c r="E96" s="7" t="s">
        <v>271</v>
      </c>
      <c r="F96" s="8" t="s">
        <v>89</v>
      </c>
      <c r="G96" s="7">
        <v>18</v>
      </c>
    </row>
    <row r="97" spans="1:7" ht="16" thickTop="1" thickBot="1">
      <c r="A97" s="26">
        <v>22</v>
      </c>
      <c r="B97" s="27">
        <f>VLOOKUP(C97,adultes!$C$2:$E$69,3,FALSE)</f>
        <v>22</v>
      </c>
      <c r="C97" s="27" t="s">
        <v>224</v>
      </c>
      <c r="D97" s="27"/>
      <c r="E97" s="27" t="s">
        <v>271</v>
      </c>
      <c r="F97" s="28" t="s">
        <v>140</v>
      </c>
      <c r="G97" s="27">
        <v>17</v>
      </c>
    </row>
    <row r="98" spans="1:7" ht="16" thickTop="1" thickBot="1">
      <c r="A98" s="6">
        <v>23</v>
      </c>
      <c r="B98" s="7">
        <f>VLOOKUP(C98,adultes!$C$2:$E$69,3,FALSE)</f>
        <v>42</v>
      </c>
      <c r="C98" s="7" t="s">
        <v>244</v>
      </c>
      <c r="D98" s="7"/>
      <c r="E98" s="7" t="s">
        <v>271</v>
      </c>
      <c r="F98" s="8" t="s">
        <v>142</v>
      </c>
      <c r="G98" s="7">
        <v>17</v>
      </c>
    </row>
    <row r="99" spans="1:7" ht="16" thickTop="1" thickBot="1">
      <c r="A99" s="26">
        <v>24</v>
      </c>
      <c r="B99" s="27">
        <f>VLOOKUP(C99,adultes!$C$2:$E$69,3,FALSE)</f>
        <v>6</v>
      </c>
      <c r="C99" s="27" t="s">
        <v>208</v>
      </c>
      <c r="D99" s="27"/>
      <c r="E99" s="27" t="s">
        <v>272</v>
      </c>
      <c r="F99" s="28" t="s">
        <v>66</v>
      </c>
      <c r="G99" s="27">
        <v>17</v>
      </c>
    </row>
    <row r="100" spans="1:7" ht="16" thickTop="1" thickBot="1">
      <c r="A100" s="6">
        <v>25</v>
      </c>
      <c r="B100" s="7">
        <f>VLOOKUP(C100,adultes!$C$2:$E$69,3,FALSE)</f>
        <v>67</v>
      </c>
      <c r="C100" s="7" t="s">
        <v>269</v>
      </c>
      <c r="D100" s="7"/>
      <c r="E100" s="7" t="s">
        <v>271</v>
      </c>
      <c r="F100" s="8" t="s">
        <v>144</v>
      </c>
      <c r="G100" s="7">
        <v>17</v>
      </c>
    </row>
    <row r="101" spans="1:7" ht="16" thickTop="1" thickBot="1">
      <c r="A101" s="26">
        <v>26</v>
      </c>
      <c r="B101" s="27">
        <f>VLOOKUP(C101,adultes!$C$2:$E$69,3,FALSE)</f>
        <v>57</v>
      </c>
      <c r="C101" s="27" t="s">
        <v>259</v>
      </c>
      <c r="D101" s="27"/>
      <c r="E101" s="27" t="s">
        <v>271</v>
      </c>
      <c r="F101" s="28" t="s">
        <v>146</v>
      </c>
      <c r="G101" s="27">
        <v>17</v>
      </c>
    </row>
    <row r="102" spans="1:7" ht="16" thickTop="1" thickBot="1">
      <c r="A102" s="6">
        <v>27</v>
      </c>
      <c r="B102" s="7">
        <f>VLOOKUP(C102,adultes!$C$2:$E$69,3,FALSE)</f>
        <v>45</v>
      </c>
      <c r="C102" s="7" t="s">
        <v>247</v>
      </c>
      <c r="D102" s="7"/>
      <c r="E102" s="7" t="s">
        <v>271</v>
      </c>
      <c r="F102" s="8" t="s">
        <v>148</v>
      </c>
      <c r="G102" s="7">
        <v>17</v>
      </c>
    </row>
    <row r="103" spans="1:7" ht="16" thickTop="1" thickBot="1">
      <c r="A103" s="26">
        <v>28</v>
      </c>
      <c r="B103" s="27">
        <f>VLOOKUP(C103,adultes!$C$2:$E$69,3,FALSE)</f>
        <v>20</v>
      </c>
      <c r="C103" s="27" t="s">
        <v>222</v>
      </c>
      <c r="D103" s="27"/>
      <c r="E103" s="27" t="s">
        <v>271</v>
      </c>
      <c r="F103" s="28" t="s">
        <v>150</v>
      </c>
      <c r="G103" s="27">
        <v>17</v>
      </c>
    </row>
    <row r="104" spans="1:7" ht="16" thickTop="1" thickBot="1">
      <c r="A104" s="6">
        <v>29</v>
      </c>
      <c r="B104" s="7">
        <f>VLOOKUP(C104,adultes!$C$2:$E$69,3,FALSE)</f>
        <v>64</v>
      </c>
      <c r="C104" s="7" t="s">
        <v>266</v>
      </c>
      <c r="D104" s="7"/>
      <c r="E104" s="7" t="s">
        <v>271</v>
      </c>
      <c r="F104" s="8" t="s">
        <v>152</v>
      </c>
      <c r="G104" s="7">
        <v>17</v>
      </c>
    </row>
    <row r="105" spans="1:7" ht="16" thickTop="1" thickBot="1">
      <c r="A105" s="26">
        <v>30</v>
      </c>
      <c r="B105" s="27">
        <f>VLOOKUP(C105,adultes!$C$2:$E$69,3,FALSE)</f>
        <v>27</v>
      </c>
      <c r="C105" s="27" t="s">
        <v>229</v>
      </c>
      <c r="D105" s="27"/>
      <c r="E105" s="27" t="s">
        <v>271</v>
      </c>
      <c r="F105" s="28" t="s">
        <v>154</v>
      </c>
      <c r="G105" s="27">
        <v>17</v>
      </c>
    </row>
    <row r="106" spans="1:7" ht="16" thickTop="1" thickBot="1">
      <c r="A106" s="6">
        <v>31</v>
      </c>
      <c r="B106" s="7">
        <f>VLOOKUP(C106,adultes!$C$2:$E$69,3,FALSE)</f>
        <v>10</v>
      </c>
      <c r="C106" s="7" t="s">
        <v>212</v>
      </c>
      <c r="D106" s="7"/>
      <c r="E106" s="7" t="s">
        <v>271</v>
      </c>
      <c r="F106" s="8" t="s">
        <v>91</v>
      </c>
      <c r="G106" s="7">
        <v>16</v>
      </c>
    </row>
    <row r="107" spans="1:7" ht="16" thickTop="1" thickBot="1">
      <c r="A107" s="26">
        <v>32</v>
      </c>
      <c r="B107" s="27">
        <f>VLOOKUP(C107,adultes!$C$2:$E$69,3,FALSE)</f>
        <v>55</v>
      </c>
      <c r="C107" s="27" t="s">
        <v>257</v>
      </c>
      <c r="D107" s="27"/>
      <c r="E107" s="27" t="s">
        <v>271</v>
      </c>
      <c r="F107" s="28" t="s">
        <v>156</v>
      </c>
      <c r="G107" s="27">
        <v>16</v>
      </c>
    </row>
    <row r="108" spans="1:7" ht="16" thickTop="1" thickBot="1">
      <c r="A108" s="6">
        <v>33</v>
      </c>
      <c r="B108" s="7">
        <f>VLOOKUP(C108,adultes!$C$2:$E$69,3,FALSE)</f>
        <v>61</v>
      </c>
      <c r="C108" s="7" t="s">
        <v>263</v>
      </c>
      <c r="D108" s="7"/>
      <c r="E108" s="7" t="s">
        <v>271</v>
      </c>
      <c r="F108" s="8" t="s">
        <v>158</v>
      </c>
      <c r="G108" s="7">
        <v>16</v>
      </c>
    </row>
    <row r="109" spans="1:7" ht="16" thickTop="1" thickBot="1">
      <c r="A109" s="26">
        <v>34</v>
      </c>
      <c r="B109" s="27">
        <f>VLOOKUP(C109,adultes!$C$2:$E$69,3,FALSE)</f>
        <v>62</v>
      </c>
      <c r="C109" s="27" t="s">
        <v>264</v>
      </c>
      <c r="D109" s="27"/>
      <c r="E109" s="27" t="s">
        <v>271</v>
      </c>
      <c r="F109" s="28" t="s">
        <v>160</v>
      </c>
      <c r="G109" s="27">
        <v>16</v>
      </c>
    </row>
    <row r="110" spans="1:7" ht="16" thickTop="1" thickBot="1">
      <c r="A110" s="6">
        <v>35</v>
      </c>
      <c r="B110" s="7">
        <f>VLOOKUP(C110,adultes!$C$2:$E$69,3,FALSE)</f>
        <v>34</v>
      </c>
      <c r="C110" s="7" t="s">
        <v>236</v>
      </c>
      <c r="D110" s="7"/>
      <c r="E110" s="7" t="s">
        <v>271</v>
      </c>
      <c r="F110" s="8" t="s">
        <v>162</v>
      </c>
      <c r="G110" s="7">
        <v>16</v>
      </c>
    </row>
    <row r="111" spans="1:7" ht="16" thickTop="1" thickBot="1">
      <c r="A111" s="26">
        <v>36</v>
      </c>
      <c r="B111" s="27">
        <f>VLOOKUP(C111,adultes!$C$2:$E$69,3,FALSE)</f>
        <v>29</v>
      </c>
      <c r="C111" s="27" t="s">
        <v>231</v>
      </c>
      <c r="D111" s="27"/>
      <c r="E111" s="27" t="s">
        <v>272</v>
      </c>
      <c r="F111" s="28" t="s">
        <v>93</v>
      </c>
      <c r="G111" s="27">
        <v>16</v>
      </c>
    </row>
    <row r="112" spans="1:7" ht="16" thickTop="1" thickBot="1">
      <c r="A112" s="6">
        <v>37</v>
      </c>
      <c r="B112" s="7">
        <f>VLOOKUP(C112,adultes!$C$2:$E$69,3,FALSE)</f>
        <v>13</v>
      </c>
      <c r="C112" s="7" t="s">
        <v>215</v>
      </c>
      <c r="D112" s="7"/>
      <c r="E112" s="7" t="s">
        <v>271</v>
      </c>
      <c r="F112" s="8" t="s">
        <v>164</v>
      </c>
      <c r="G112" s="7">
        <v>16</v>
      </c>
    </row>
    <row r="113" spans="1:7" ht="16" thickTop="1" thickBot="1">
      <c r="A113" s="26">
        <v>38</v>
      </c>
      <c r="B113" s="27">
        <f>VLOOKUP(C113,adultes!$C$2:$E$69,3,FALSE)</f>
        <v>52</v>
      </c>
      <c r="C113" s="27" t="s">
        <v>254</v>
      </c>
      <c r="D113" s="27"/>
      <c r="E113" s="27" t="s">
        <v>271</v>
      </c>
      <c r="F113" s="28" t="s">
        <v>166</v>
      </c>
      <c r="G113" s="27">
        <v>16</v>
      </c>
    </row>
    <row r="114" spans="1:7" ht="16" thickTop="1" thickBot="1">
      <c r="A114" s="6">
        <v>39</v>
      </c>
      <c r="B114" s="7">
        <f>VLOOKUP(C114,adultes!$C$2:$E$69,3,FALSE)</f>
        <v>17</v>
      </c>
      <c r="C114" s="7" t="s">
        <v>219</v>
      </c>
      <c r="D114" s="7"/>
      <c r="E114" s="7" t="s">
        <v>271</v>
      </c>
      <c r="F114" s="8" t="s">
        <v>168</v>
      </c>
      <c r="G114" s="7">
        <v>16</v>
      </c>
    </row>
    <row r="115" spans="1:7" ht="16" thickTop="1" thickBot="1">
      <c r="A115" s="26">
        <v>40</v>
      </c>
      <c r="B115" s="27">
        <f>VLOOKUP(C115,adultes!$C$2:$E$69,3,FALSE)</f>
        <v>44</v>
      </c>
      <c r="C115" s="27" t="s">
        <v>246</v>
      </c>
      <c r="D115" s="27"/>
      <c r="E115" s="27" t="s">
        <v>271</v>
      </c>
      <c r="F115" s="28" t="s">
        <v>170</v>
      </c>
      <c r="G115" s="27">
        <v>16</v>
      </c>
    </row>
    <row r="116" spans="1:7" ht="16" thickTop="1" thickBot="1">
      <c r="A116" s="6">
        <v>41</v>
      </c>
      <c r="B116" s="7">
        <f>VLOOKUP(C116,adultes!$C$2:$E$69,3,FALSE)</f>
        <v>30</v>
      </c>
      <c r="C116" s="7" t="s">
        <v>232</v>
      </c>
      <c r="D116" s="7"/>
      <c r="E116" s="7" t="s">
        <v>271</v>
      </c>
      <c r="F116" s="8" t="s">
        <v>172</v>
      </c>
      <c r="G116" s="7">
        <v>16</v>
      </c>
    </row>
    <row r="117" spans="1:7" ht="16" thickTop="1" thickBot="1">
      <c r="A117" s="26">
        <v>42</v>
      </c>
      <c r="B117" s="27">
        <f>VLOOKUP(C117,adultes!$C$2:$E$69,3,FALSE)</f>
        <v>46</v>
      </c>
      <c r="C117" s="27" t="s">
        <v>248</v>
      </c>
      <c r="D117" s="27"/>
      <c r="E117" s="27" t="s">
        <v>271</v>
      </c>
      <c r="F117" s="28" t="s">
        <v>174</v>
      </c>
      <c r="G117" s="27">
        <v>16</v>
      </c>
    </row>
    <row r="118" spans="1:7" ht="16" thickTop="1" thickBot="1">
      <c r="A118" s="6">
        <v>43</v>
      </c>
      <c r="B118" s="7">
        <f>VLOOKUP(C118,adultes!$C$2:$E$69,3,FALSE)</f>
        <v>33</v>
      </c>
      <c r="C118" s="7" t="s">
        <v>235</v>
      </c>
      <c r="D118" s="7"/>
      <c r="E118" s="7" t="s">
        <v>271</v>
      </c>
      <c r="F118" s="8" t="s">
        <v>176</v>
      </c>
      <c r="G118" s="7">
        <v>16</v>
      </c>
    </row>
    <row r="119" spans="1:7" ht="16" thickTop="1" thickBot="1">
      <c r="A119" s="26">
        <v>44</v>
      </c>
      <c r="B119" s="27">
        <f>VLOOKUP(C119,adultes!$C$2:$E$69,3,FALSE)</f>
        <v>56</v>
      </c>
      <c r="C119" s="27" t="s">
        <v>258</v>
      </c>
      <c r="D119" s="27"/>
      <c r="E119" s="27" t="s">
        <v>271</v>
      </c>
      <c r="F119" s="28" t="s">
        <v>178</v>
      </c>
      <c r="G119" s="27">
        <v>15</v>
      </c>
    </row>
    <row r="120" spans="1:7" ht="16" thickTop="1" thickBot="1">
      <c r="A120" s="6">
        <v>45</v>
      </c>
      <c r="B120" s="7">
        <f>VLOOKUP(C120,adultes!$C$2:$E$69,3,FALSE)</f>
        <v>60</v>
      </c>
      <c r="C120" s="7" t="s">
        <v>262</v>
      </c>
      <c r="D120" s="7"/>
      <c r="E120" s="7" t="s">
        <v>271</v>
      </c>
      <c r="F120" s="8" t="s">
        <v>180</v>
      </c>
      <c r="G120" s="7">
        <v>15</v>
      </c>
    </row>
    <row r="121" spans="1:7" ht="16" thickTop="1" thickBot="1">
      <c r="A121" s="26">
        <v>46</v>
      </c>
      <c r="B121" s="27">
        <f>VLOOKUP(C121,adultes!$C$2:$E$69,3,FALSE)</f>
        <v>54</v>
      </c>
      <c r="C121" s="27" t="s">
        <v>256</v>
      </c>
      <c r="D121" s="27"/>
      <c r="E121" s="27" t="s">
        <v>271</v>
      </c>
      <c r="F121" s="28" t="s">
        <v>182</v>
      </c>
      <c r="G121" s="27">
        <v>15</v>
      </c>
    </row>
    <row r="122" spans="1:7" ht="16" thickTop="1" thickBot="1">
      <c r="A122" s="6">
        <v>47</v>
      </c>
      <c r="B122" s="7">
        <f>VLOOKUP(C122,adultes!$C$2:$E$69,3,FALSE)</f>
        <v>43</v>
      </c>
      <c r="C122" s="7" t="s">
        <v>245</v>
      </c>
      <c r="D122" s="7"/>
      <c r="E122" s="7" t="s">
        <v>271</v>
      </c>
      <c r="F122" s="8" t="s">
        <v>95</v>
      </c>
      <c r="G122" s="7">
        <v>15</v>
      </c>
    </row>
    <row r="123" spans="1:7" ht="16" thickTop="1" thickBot="1">
      <c r="A123" s="26">
        <v>48</v>
      </c>
      <c r="B123" s="27">
        <f>VLOOKUP(C123,adultes!$C$2:$E$69,3,FALSE)</f>
        <v>41</v>
      </c>
      <c r="C123" s="27" t="s">
        <v>243</v>
      </c>
      <c r="D123" s="27"/>
      <c r="E123" s="27" t="s">
        <v>272</v>
      </c>
      <c r="F123" s="28" t="s">
        <v>68</v>
      </c>
      <c r="G123" s="27">
        <v>15</v>
      </c>
    </row>
    <row r="124" spans="1:7" ht="16" thickTop="1" thickBot="1">
      <c r="A124" s="6">
        <v>49</v>
      </c>
      <c r="B124" s="7">
        <f>VLOOKUP(C124,adultes!$C$2:$E$69,3,FALSE)</f>
        <v>25</v>
      </c>
      <c r="C124" s="7" t="s">
        <v>227</v>
      </c>
      <c r="D124" s="7"/>
      <c r="E124" s="7" t="s">
        <v>271</v>
      </c>
      <c r="F124" s="8" t="s">
        <v>184</v>
      </c>
      <c r="G124" s="7">
        <v>15</v>
      </c>
    </row>
    <row r="125" spans="1:7" ht="16" thickTop="1" thickBot="1">
      <c r="A125" s="26">
        <v>50</v>
      </c>
      <c r="B125" s="27">
        <f>VLOOKUP(C125,adultes!$C$2:$E$69,3,FALSE)</f>
        <v>31</v>
      </c>
      <c r="C125" s="27" t="s">
        <v>233</v>
      </c>
      <c r="D125" s="27"/>
      <c r="E125" s="27" t="s">
        <v>271</v>
      </c>
      <c r="F125" s="28" t="s">
        <v>97</v>
      </c>
      <c r="G125" s="27">
        <v>15</v>
      </c>
    </row>
    <row r="126" spans="1:7" ht="16" thickTop="1" thickBot="1">
      <c r="A126" s="6">
        <v>51</v>
      </c>
      <c r="B126" s="7">
        <f>VLOOKUP(C126,adultes!$C$2:$E$69,3,FALSE)</f>
        <v>40</v>
      </c>
      <c r="C126" s="7" t="s">
        <v>242</v>
      </c>
      <c r="D126" s="7"/>
      <c r="E126" s="7" t="s">
        <v>271</v>
      </c>
      <c r="F126" s="8" t="s">
        <v>186</v>
      </c>
      <c r="G126" s="7">
        <v>15</v>
      </c>
    </row>
    <row r="127" spans="1:7" ht="16" thickTop="1" thickBot="1">
      <c r="A127" s="26">
        <v>52</v>
      </c>
      <c r="B127" s="27">
        <f>VLOOKUP(C127,adultes!$C$2:$E$69,3,FALSE)</f>
        <v>37</v>
      </c>
      <c r="C127" s="27" t="s">
        <v>239</v>
      </c>
      <c r="D127" s="27"/>
      <c r="E127" s="27" t="s">
        <v>271</v>
      </c>
      <c r="F127" s="28" t="s">
        <v>99</v>
      </c>
      <c r="G127" s="27">
        <v>15</v>
      </c>
    </row>
    <row r="128" spans="1:7" ht="16" thickTop="1" thickBot="1">
      <c r="A128" s="6">
        <v>53</v>
      </c>
      <c r="B128" s="7">
        <f>VLOOKUP(C128,adultes!$C$2:$E$69,3,FALSE)</f>
        <v>38</v>
      </c>
      <c r="C128" s="7" t="s">
        <v>240</v>
      </c>
      <c r="D128" s="7"/>
      <c r="E128" s="7" t="s">
        <v>271</v>
      </c>
      <c r="F128" s="8" t="s">
        <v>188</v>
      </c>
      <c r="G128" s="7">
        <v>15</v>
      </c>
    </row>
    <row r="129" spans="1:7" ht="16" thickTop="1" thickBot="1">
      <c r="A129" s="26">
        <v>54</v>
      </c>
      <c r="B129" s="27">
        <f>VLOOKUP(C129,adultes!$C$2:$E$69,3,FALSE)</f>
        <v>23</v>
      </c>
      <c r="C129" s="27" t="s">
        <v>225</v>
      </c>
      <c r="D129" s="27"/>
      <c r="E129" s="27" t="s">
        <v>271</v>
      </c>
      <c r="F129" s="28" t="s">
        <v>190</v>
      </c>
      <c r="G129" s="27">
        <v>14</v>
      </c>
    </row>
    <row r="130" spans="1:7" ht="16" thickTop="1" thickBot="1">
      <c r="A130" s="6">
        <v>55</v>
      </c>
      <c r="B130" s="7">
        <f>VLOOKUP(C130,adultes!$C$2:$E$69,3,FALSE)</f>
        <v>35</v>
      </c>
      <c r="C130" s="7" t="s">
        <v>237</v>
      </c>
      <c r="D130" s="7"/>
      <c r="E130" s="7" t="s">
        <v>271</v>
      </c>
      <c r="F130" s="8" t="s">
        <v>192</v>
      </c>
      <c r="G130" s="7">
        <v>14</v>
      </c>
    </row>
    <row r="131" spans="1:7" ht="16" thickTop="1" thickBot="1">
      <c r="A131" s="26">
        <v>56</v>
      </c>
      <c r="B131" s="27">
        <f>VLOOKUP(C131,adultes!$C$2:$E$69,3,FALSE)</f>
        <v>14</v>
      </c>
      <c r="C131" s="27" t="s">
        <v>216</v>
      </c>
      <c r="D131" s="27"/>
      <c r="E131" s="27" t="s">
        <v>271</v>
      </c>
      <c r="F131" s="28" t="s">
        <v>101</v>
      </c>
      <c r="G131" s="27">
        <v>14</v>
      </c>
    </row>
    <row r="132" spans="1:7" ht="16" thickTop="1" thickBot="1">
      <c r="A132" s="6">
        <v>57</v>
      </c>
      <c r="B132" s="7">
        <f>VLOOKUP(C132,adultes!$C$2:$E$69,3,FALSE)</f>
        <v>50</v>
      </c>
      <c r="C132" s="7" t="s">
        <v>252</v>
      </c>
      <c r="D132" s="7"/>
      <c r="E132" s="7" t="s">
        <v>271</v>
      </c>
      <c r="F132" s="8" t="s">
        <v>194</v>
      </c>
      <c r="G132" s="7">
        <v>14</v>
      </c>
    </row>
    <row r="133" spans="1:7" ht="16" thickTop="1" thickBot="1">
      <c r="A133" s="26">
        <v>58</v>
      </c>
      <c r="B133" s="27">
        <f>VLOOKUP(C133,adultes!$C$2:$E$69,3,FALSE)</f>
        <v>32</v>
      </c>
      <c r="C133" s="27" t="s">
        <v>234</v>
      </c>
      <c r="D133" s="27"/>
      <c r="E133" s="27" t="s">
        <v>271</v>
      </c>
      <c r="F133" s="28" t="s">
        <v>196</v>
      </c>
      <c r="G133" s="27">
        <v>13</v>
      </c>
    </row>
    <row r="134" spans="1:7" ht="16" thickTop="1" thickBot="1">
      <c r="A134" s="6">
        <v>59</v>
      </c>
      <c r="B134" s="7">
        <f>VLOOKUP(C134,adultes!$C$2:$E$69,3,FALSE)</f>
        <v>18</v>
      </c>
      <c r="C134" s="7" t="s">
        <v>220</v>
      </c>
      <c r="D134" s="7"/>
      <c r="E134" s="7" t="s">
        <v>271</v>
      </c>
      <c r="F134" s="8" t="s">
        <v>198</v>
      </c>
      <c r="G134" s="7">
        <v>13</v>
      </c>
    </row>
    <row r="135" spans="1:7" ht="16" thickTop="1" thickBot="1">
      <c r="A135" s="26">
        <v>60</v>
      </c>
      <c r="B135" s="27">
        <f>VLOOKUP(C135,adultes!$C$2:$E$69,3,FALSE)</f>
        <v>49</v>
      </c>
      <c r="C135" s="27" t="s">
        <v>251</v>
      </c>
      <c r="D135" s="27"/>
      <c r="E135" s="27" t="s">
        <v>272</v>
      </c>
      <c r="F135" s="28" t="s">
        <v>70</v>
      </c>
      <c r="G135" s="27">
        <v>13</v>
      </c>
    </row>
    <row r="136" spans="1:7" ht="16" thickTop="1" thickBot="1">
      <c r="A136" s="6">
        <v>61</v>
      </c>
      <c r="B136" s="7">
        <f>VLOOKUP(C136,adultes!$C$2:$E$69,3,FALSE)</f>
        <v>58</v>
      </c>
      <c r="C136" s="7" t="s">
        <v>260</v>
      </c>
      <c r="D136" s="7"/>
      <c r="E136" s="7" t="s">
        <v>272</v>
      </c>
      <c r="F136" s="8" t="s">
        <v>72</v>
      </c>
      <c r="G136" s="7">
        <v>13</v>
      </c>
    </row>
    <row r="137" spans="1:7" ht="16" thickTop="1" thickBot="1">
      <c r="A137" s="26">
        <v>62</v>
      </c>
      <c r="B137" s="27">
        <f>VLOOKUP(C137,adultes!$C$2:$E$69,3,FALSE)</f>
        <v>51</v>
      </c>
      <c r="C137" s="27" t="s">
        <v>253</v>
      </c>
      <c r="D137" s="27"/>
      <c r="E137" s="27" t="s">
        <v>271</v>
      </c>
      <c r="F137" s="28" t="s">
        <v>103</v>
      </c>
      <c r="G137" s="27">
        <v>13</v>
      </c>
    </row>
    <row r="138" spans="1:7" ht="16" thickTop="1" thickBot="1">
      <c r="A138" s="6">
        <v>63</v>
      </c>
      <c r="B138" s="7">
        <f>VLOOKUP(C138,adultes!$C$2:$E$69,3,FALSE)</f>
        <v>59</v>
      </c>
      <c r="C138" s="7" t="s">
        <v>261</v>
      </c>
      <c r="D138" s="7"/>
      <c r="E138" s="7" t="s">
        <v>272</v>
      </c>
      <c r="F138" s="8" t="s">
        <v>105</v>
      </c>
      <c r="G138" s="7">
        <v>13</v>
      </c>
    </row>
    <row r="139" spans="1:7" ht="16" thickTop="1" thickBot="1">
      <c r="A139" s="26">
        <v>64</v>
      </c>
      <c r="B139" s="27">
        <f>VLOOKUP(C139,adultes!$C$2:$E$69,3,FALSE)</f>
        <v>7</v>
      </c>
      <c r="C139" s="27" t="s">
        <v>209</v>
      </c>
      <c r="D139" s="27"/>
      <c r="E139" s="27" t="s">
        <v>272</v>
      </c>
      <c r="F139" s="28" t="s">
        <v>74</v>
      </c>
      <c r="G139" s="27">
        <v>13</v>
      </c>
    </row>
    <row r="140" spans="1:7" ht="16" thickTop="1" thickBot="1">
      <c r="A140" s="6">
        <v>65</v>
      </c>
      <c r="B140" s="7">
        <f>VLOOKUP(C140,adultes!$C$2:$E$69,3,FALSE)</f>
        <v>16</v>
      </c>
      <c r="C140" s="7" t="s">
        <v>218</v>
      </c>
      <c r="D140" s="7"/>
      <c r="E140" s="7" t="s">
        <v>272</v>
      </c>
      <c r="F140" s="8" t="s">
        <v>107</v>
      </c>
      <c r="G140" s="7">
        <v>12</v>
      </c>
    </row>
    <row r="141" spans="1:7" ht="16" thickTop="1" thickBot="1">
      <c r="A141" s="26">
        <v>66</v>
      </c>
      <c r="B141" s="27">
        <f>VLOOKUP(C141,adultes!$C$2:$E$69,3,FALSE)</f>
        <v>36</v>
      </c>
      <c r="C141" s="27" t="s">
        <v>238</v>
      </c>
      <c r="D141" s="27"/>
      <c r="E141" s="27" t="s">
        <v>272</v>
      </c>
      <c r="F141" s="28" t="s">
        <v>76</v>
      </c>
      <c r="G141" s="27">
        <v>10</v>
      </c>
    </row>
    <row r="142" spans="1:7" ht="15" thickTop="1">
      <c r="A142" s="6">
        <v>67</v>
      </c>
      <c r="B142" s="7">
        <f>VLOOKUP(C142,adultes!$C$2:$E$69,3,FALSE)</f>
        <v>39</v>
      </c>
      <c r="C142" s="7" t="s">
        <v>241</v>
      </c>
      <c r="D142" s="7"/>
      <c r="E142" s="7" t="s">
        <v>271</v>
      </c>
      <c r="F142" s="8" t="s">
        <v>200</v>
      </c>
      <c r="G142" s="7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A44" workbookViewId="0">
      <selection activeCell="C3" sqref="C3"/>
    </sheetView>
  </sheetViews>
  <sheetFormatPr baseColWidth="10" defaultRowHeight="14" x14ac:dyDescent="0"/>
  <cols>
    <col min="4" max="4" width="20.1640625" bestFit="1" customWidth="1"/>
  </cols>
  <sheetData>
    <row r="1" spans="1:5">
      <c r="A1" t="s">
        <v>39</v>
      </c>
      <c r="B1" t="s">
        <v>40</v>
      </c>
      <c r="C1" t="s">
        <v>41</v>
      </c>
      <c r="D1" t="s">
        <v>202</v>
      </c>
    </row>
    <row r="2" spans="1:5">
      <c r="A2">
        <v>1</v>
      </c>
      <c r="B2">
        <v>1</v>
      </c>
      <c r="C2" t="s">
        <v>203</v>
      </c>
      <c r="D2" t="s">
        <v>109</v>
      </c>
      <c r="E2">
        <v>1</v>
      </c>
    </row>
    <row r="3" spans="1:5">
      <c r="A3">
        <v>2</v>
      </c>
      <c r="B3">
        <v>1</v>
      </c>
      <c r="C3" t="s">
        <v>204</v>
      </c>
      <c r="D3" t="s">
        <v>109</v>
      </c>
      <c r="E3">
        <v>2</v>
      </c>
    </row>
    <row r="4" spans="1:5">
      <c r="A4">
        <v>3</v>
      </c>
      <c r="B4">
        <v>1</v>
      </c>
      <c r="C4" t="s">
        <v>205</v>
      </c>
      <c r="D4" t="s">
        <v>109</v>
      </c>
      <c r="E4">
        <v>3</v>
      </c>
    </row>
    <row r="5" spans="1:5">
      <c r="A5">
        <v>4</v>
      </c>
      <c r="B5">
        <v>1</v>
      </c>
      <c r="C5" t="s">
        <v>206</v>
      </c>
      <c r="D5" t="s">
        <v>78</v>
      </c>
      <c r="E5">
        <v>4</v>
      </c>
    </row>
    <row r="6" spans="1:5">
      <c r="A6">
        <v>5</v>
      </c>
      <c r="B6">
        <v>1</v>
      </c>
      <c r="C6" t="s">
        <v>207</v>
      </c>
      <c r="D6" t="s">
        <v>78</v>
      </c>
      <c r="E6">
        <v>5</v>
      </c>
    </row>
    <row r="7" spans="1:5">
      <c r="A7">
        <v>6</v>
      </c>
      <c r="B7">
        <v>1</v>
      </c>
      <c r="C7" t="s">
        <v>208</v>
      </c>
      <c r="D7" t="s">
        <v>65</v>
      </c>
      <c r="E7">
        <v>6</v>
      </c>
    </row>
    <row r="8" spans="1:5">
      <c r="A8">
        <v>7</v>
      </c>
      <c r="B8">
        <v>1</v>
      </c>
      <c r="C8" t="s">
        <v>209</v>
      </c>
      <c r="D8" t="s">
        <v>65</v>
      </c>
      <c r="E8">
        <v>7</v>
      </c>
    </row>
    <row r="9" spans="1:5">
      <c r="A9">
        <v>8</v>
      </c>
      <c r="B9">
        <v>1</v>
      </c>
      <c r="C9" t="s">
        <v>210</v>
      </c>
      <c r="D9" t="s">
        <v>109</v>
      </c>
      <c r="E9">
        <v>8</v>
      </c>
    </row>
    <row r="10" spans="1:5">
      <c r="A10">
        <v>9</v>
      </c>
      <c r="B10">
        <v>1</v>
      </c>
      <c r="C10" t="s">
        <v>211</v>
      </c>
      <c r="D10" t="s">
        <v>78</v>
      </c>
      <c r="E10">
        <v>9</v>
      </c>
    </row>
    <row r="11" spans="1:5">
      <c r="A11">
        <v>10</v>
      </c>
      <c r="B11">
        <v>1</v>
      </c>
      <c r="C11" t="s">
        <v>212</v>
      </c>
      <c r="D11" t="s">
        <v>78</v>
      </c>
      <c r="E11">
        <v>10</v>
      </c>
    </row>
    <row r="12" spans="1:5">
      <c r="A12">
        <v>11</v>
      </c>
      <c r="B12">
        <v>1</v>
      </c>
      <c r="C12" t="s">
        <v>213</v>
      </c>
      <c r="D12" t="s">
        <v>109</v>
      </c>
      <c r="E12">
        <v>11</v>
      </c>
    </row>
    <row r="13" spans="1:5">
      <c r="A13">
        <v>12</v>
      </c>
      <c r="B13">
        <v>1</v>
      </c>
      <c r="C13" t="s">
        <v>214</v>
      </c>
      <c r="D13" t="s">
        <v>78</v>
      </c>
      <c r="E13">
        <v>12</v>
      </c>
    </row>
    <row r="14" spans="1:5">
      <c r="A14">
        <v>13</v>
      </c>
      <c r="B14">
        <v>1</v>
      </c>
      <c r="C14" t="s">
        <v>215</v>
      </c>
      <c r="D14" t="s">
        <v>109</v>
      </c>
      <c r="E14">
        <v>13</v>
      </c>
    </row>
    <row r="15" spans="1:5">
      <c r="A15">
        <v>14</v>
      </c>
      <c r="B15">
        <v>1</v>
      </c>
      <c r="C15" t="s">
        <v>216</v>
      </c>
      <c r="D15" t="s">
        <v>78</v>
      </c>
      <c r="E15">
        <v>14</v>
      </c>
    </row>
    <row r="16" spans="1:5">
      <c r="A16">
        <v>15</v>
      </c>
      <c r="B16">
        <v>1</v>
      </c>
      <c r="C16" t="s">
        <v>217</v>
      </c>
      <c r="D16" t="s">
        <v>109</v>
      </c>
      <c r="E16">
        <v>15</v>
      </c>
    </row>
    <row r="17" spans="1:5">
      <c r="A17">
        <v>16</v>
      </c>
      <c r="B17">
        <v>1</v>
      </c>
      <c r="C17" t="s">
        <v>218</v>
      </c>
      <c r="D17" t="s">
        <v>78</v>
      </c>
      <c r="E17">
        <v>16</v>
      </c>
    </row>
    <row r="18" spans="1:5">
      <c r="A18">
        <v>17</v>
      </c>
      <c r="B18">
        <v>1</v>
      </c>
      <c r="C18" t="s">
        <v>219</v>
      </c>
      <c r="D18" t="s">
        <v>109</v>
      </c>
      <c r="E18">
        <v>17</v>
      </c>
    </row>
    <row r="19" spans="1:5">
      <c r="A19">
        <v>18</v>
      </c>
      <c r="B19">
        <v>1</v>
      </c>
      <c r="C19" t="s">
        <v>220</v>
      </c>
      <c r="D19" t="s">
        <v>109</v>
      </c>
      <c r="E19">
        <v>18</v>
      </c>
    </row>
    <row r="20" spans="1:5">
      <c r="A20">
        <v>19</v>
      </c>
      <c r="B20">
        <v>1</v>
      </c>
      <c r="C20" t="s">
        <v>221</v>
      </c>
      <c r="D20" t="s">
        <v>78</v>
      </c>
      <c r="E20">
        <v>19</v>
      </c>
    </row>
    <row r="21" spans="1:5">
      <c r="A21">
        <v>20</v>
      </c>
      <c r="B21">
        <v>1</v>
      </c>
      <c r="C21" t="s">
        <v>222</v>
      </c>
      <c r="D21" t="s">
        <v>109</v>
      </c>
      <c r="E21">
        <v>20</v>
      </c>
    </row>
    <row r="22" spans="1:5">
      <c r="A22">
        <v>21</v>
      </c>
      <c r="B22">
        <v>1</v>
      </c>
      <c r="C22" t="s">
        <v>223</v>
      </c>
      <c r="D22" t="s">
        <v>109</v>
      </c>
      <c r="E22">
        <v>21</v>
      </c>
    </row>
    <row r="23" spans="1:5">
      <c r="A23">
        <v>22</v>
      </c>
      <c r="B23">
        <v>1</v>
      </c>
      <c r="C23" t="s">
        <v>224</v>
      </c>
      <c r="D23" t="s">
        <v>109</v>
      </c>
      <c r="E23">
        <v>22</v>
      </c>
    </row>
    <row r="24" spans="1:5">
      <c r="A24">
        <v>23</v>
      </c>
      <c r="B24">
        <v>1</v>
      </c>
      <c r="C24" t="s">
        <v>225</v>
      </c>
      <c r="D24" t="s">
        <v>109</v>
      </c>
      <c r="E24">
        <v>23</v>
      </c>
    </row>
    <row r="25" spans="1:5">
      <c r="A25">
        <v>24</v>
      </c>
      <c r="B25">
        <v>1</v>
      </c>
      <c r="C25" t="s">
        <v>226</v>
      </c>
      <c r="D25" t="s">
        <v>78</v>
      </c>
      <c r="E25">
        <v>24</v>
      </c>
    </row>
    <row r="26" spans="1:5">
      <c r="A26">
        <v>25</v>
      </c>
      <c r="B26">
        <v>1</v>
      </c>
      <c r="C26" t="s">
        <v>227</v>
      </c>
      <c r="D26" t="s">
        <v>109</v>
      </c>
      <c r="E26">
        <v>25</v>
      </c>
    </row>
    <row r="27" spans="1:5">
      <c r="A27">
        <v>26</v>
      </c>
      <c r="B27">
        <v>1</v>
      </c>
      <c r="C27" t="s">
        <v>228</v>
      </c>
      <c r="D27" t="s">
        <v>109</v>
      </c>
      <c r="E27">
        <v>26</v>
      </c>
    </row>
    <row r="28" spans="1:5">
      <c r="A28">
        <v>27</v>
      </c>
      <c r="B28">
        <v>1</v>
      </c>
      <c r="C28" t="s">
        <v>229</v>
      </c>
      <c r="D28" t="s">
        <v>109</v>
      </c>
      <c r="E28">
        <v>27</v>
      </c>
    </row>
    <row r="29" spans="1:5">
      <c r="A29">
        <v>28</v>
      </c>
      <c r="B29">
        <v>1</v>
      </c>
      <c r="C29" t="s">
        <v>230</v>
      </c>
      <c r="D29" t="s">
        <v>78</v>
      </c>
      <c r="E29">
        <v>28</v>
      </c>
    </row>
    <row r="30" spans="1:5">
      <c r="A30">
        <v>29</v>
      </c>
      <c r="B30">
        <v>1</v>
      </c>
      <c r="C30" t="s">
        <v>231</v>
      </c>
      <c r="D30" t="s">
        <v>78</v>
      </c>
      <c r="E30">
        <v>29</v>
      </c>
    </row>
    <row r="31" spans="1:5">
      <c r="A31">
        <v>30</v>
      </c>
      <c r="B31">
        <v>1</v>
      </c>
      <c r="C31" t="s">
        <v>232</v>
      </c>
      <c r="D31" t="s">
        <v>109</v>
      </c>
      <c r="E31">
        <v>30</v>
      </c>
    </row>
    <row r="32" spans="1:5">
      <c r="A32">
        <v>31</v>
      </c>
      <c r="B32">
        <v>1</v>
      </c>
      <c r="C32" t="s">
        <v>233</v>
      </c>
      <c r="D32" t="s">
        <v>78</v>
      </c>
      <c r="E32">
        <v>31</v>
      </c>
    </row>
    <row r="33" spans="1:5">
      <c r="A33">
        <v>32</v>
      </c>
      <c r="B33">
        <v>1</v>
      </c>
      <c r="C33" t="s">
        <v>234</v>
      </c>
      <c r="D33" t="s">
        <v>109</v>
      </c>
      <c r="E33">
        <v>32</v>
      </c>
    </row>
    <row r="34" spans="1:5">
      <c r="A34">
        <v>33</v>
      </c>
      <c r="B34">
        <v>1</v>
      </c>
      <c r="C34" t="s">
        <v>235</v>
      </c>
      <c r="D34" t="s">
        <v>109</v>
      </c>
      <c r="E34">
        <v>33</v>
      </c>
    </row>
    <row r="35" spans="1:5">
      <c r="A35">
        <v>34</v>
      </c>
      <c r="B35">
        <v>1</v>
      </c>
      <c r="C35" t="s">
        <v>236</v>
      </c>
      <c r="D35" t="s">
        <v>109</v>
      </c>
      <c r="E35">
        <v>34</v>
      </c>
    </row>
    <row r="36" spans="1:5">
      <c r="A36">
        <v>35</v>
      </c>
      <c r="B36">
        <v>1</v>
      </c>
      <c r="C36" t="s">
        <v>237</v>
      </c>
      <c r="D36" t="s">
        <v>109</v>
      </c>
      <c r="E36">
        <v>35</v>
      </c>
    </row>
    <row r="37" spans="1:5">
      <c r="A37">
        <v>36</v>
      </c>
      <c r="B37">
        <v>1</v>
      </c>
      <c r="C37" t="s">
        <v>238</v>
      </c>
      <c r="D37" t="s">
        <v>65</v>
      </c>
      <c r="E37">
        <v>36</v>
      </c>
    </row>
    <row r="38" spans="1:5">
      <c r="A38">
        <v>37</v>
      </c>
      <c r="B38">
        <v>1</v>
      </c>
      <c r="C38" t="s">
        <v>239</v>
      </c>
      <c r="D38" t="s">
        <v>78</v>
      </c>
      <c r="E38">
        <v>37</v>
      </c>
    </row>
    <row r="39" spans="1:5">
      <c r="A39">
        <v>38</v>
      </c>
      <c r="B39">
        <v>1</v>
      </c>
      <c r="C39" t="s">
        <v>240</v>
      </c>
      <c r="D39" t="s">
        <v>109</v>
      </c>
      <c r="E39">
        <v>38</v>
      </c>
    </row>
    <row r="40" spans="1:5">
      <c r="A40">
        <v>39</v>
      </c>
      <c r="B40">
        <v>1</v>
      </c>
      <c r="C40" t="s">
        <v>241</v>
      </c>
      <c r="D40" t="s">
        <v>109</v>
      </c>
      <c r="E40">
        <v>39</v>
      </c>
    </row>
    <row r="41" spans="1:5">
      <c r="A41">
        <v>40</v>
      </c>
      <c r="B41">
        <v>1</v>
      </c>
      <c r="C41" t="s">
        <v>242</v>
      </c>
      <c r="D41" t="s">
        <v>109</v>
      </c>
      <c r="E41">
        <v>40</v>
      </c>
    </row>
    <row r="42" spans="1:5">
      <c r="A42">
        <v>41</v>
      </c>
      <c r="B42">
        <v>1</v>
      </c>
      <c r="C42" t="s">
        <v>243</v>
      </c>
      <c r="D42" t="s">
        <v>65</v>
      </c>
      <c r="E42">
        <v>41</v>
      </c>
    </row>
    <row r="43" spans="1:5">
      <c r="A43">
        <v>42</v>
      </c>
      <c r="B43">
        <v>1</v>
      </c>
      <c r="C43" t="s">
        <v>244</v>
      </c>
      <c r="D43" t="s">
        <v>109</v>
      </c>
      <c r="E43">
        <v>42</v>
      </c>
    </row>
    <row r="44" spans="1:5">
      <c r="A44">
        <v>43</v>
      </c>
      <c r="B44">
        <v>1</v>
      </c>
      <c r="C44" t="s">
        <v>245</v>
      </c>
      <c r="D44" t="s">
        <v>78</v>
      </c>
      <c r="E44">
        <v>43</v>
      </c>
    </row>
    <row r="45" spans="1:5">
      <c r="A45">
        <v>44</v>
      </c>
      <c r="B45">
        <v>1</v>
      </c>
      <c r="C45" t="s">
        <v>246</v>
      </c>
      <c r="D45" t="s">
        <v>109</v>
      </c>
      <c r="E45">
        <v>44</v>
      </c>
    </row>
    <row r="46" spans="1:5">
      <c r="A46">
        <v>45</v>
      </c>
      <c r="B46">
        <v>1</v>
      </c>
      <c r="C46" t="s">
        <v>247</v>
      </c>
      <c r="D46" t="s">
        <v>109</v>
      </c>
      <c r="E46">
        <v>45</v>
      </c>
    </row>
    <row r="47" spans="1:5">
      <c r="A47">
        <v>46</v>
      </c>
      <c r="B47">
        <v>1</v>
      </c>
      <c r="C47" t="s">
        <v>248</v>
      </c>
      <c r="D47" t="s">
        <v>109</v>
      </c>
      <c r="E47">
        <v>46</v>
      </c>
    </row>
    <row r="48" spans="1:5">
      <c r="A48">
        <v>47</v>
      </c>
      <c r="B48">
        <v>1</v>
      </c>
      <c r="C48" t="s">
        <v>249</v>
      </c>
      <c r="D48" t="s">
        <v>109</v>
      </c>
      <c r="E48">
        <v>47</v>
      </c>
    </row>
    <row r="49" spans="1:5">
      <c r="A49">
        <v>48</v>
      </c>
      <c r="B49">
        <v>1</v>
      </c>
      <c r="C49" t="s">
        <v>250</v>
      </c>
      <c r="D49" t="s">
        <v>109</v>
      </c>
      <c r="E49">
        <v>48</v>
      </c>
    </row>
    <row r="50" spans="1:5">
      <c r="A50">
        <v>49</v>
      </c>
      <c r="B50">
        <v>1</v>
      </c>
      <c r="C50" t="s">
        <v>251</v>
      </c>
      <c r="D50" t="s">
        <v>65</v>
      </c>
      <c r="E50">
        <v>49</v>
      </c>
    </row>
    <row r="51" spans="1:5">
      <c r="A51">
        <v>50</v>
      </c>
      <c r="B51">
        <v>1</v>
      </c>
      <c r="C51" t="s">
        <v>252</v>
      </c>
      <c r="D51" t="s">
        <v>109</v>
      </c>
      <c r="E51">
        <v>50</v>
      </c>
    </row>
    <row r="52" spans="1:5">
      <c r="A52">
        <v>51</v>
      </c>
      <c r="B52">
        <v>1</v>
      </c>
      <c r="C52" t="s">
        <v>253</v>
      </c>
      <c r="D52" t="s">
        <v>78</v>
      </c>
      <c r="E52">
        <v>51</v>
      </c>
    </row>
    <row r="53" spans="1:5">
      <c r="A53">
        <v>52</v>
      </c>
      <c r="B53">
        <v>1</v>
      </c>
      <c r="C53" t="s">
        <v>254</v>
      </c>
      <c r="D53" t="s">
        <v>109</v>
      </c>
      <c r="E53">
        <v>52</v>
      </c>
    </row>
    <row r="54" spans="1:5">
      <c r="A54">
        <v>53</v>
      </c>
      <c r="B54">
        <v>1</v>
      </c>
      <c r="C54" t="s">
        <v>255</v>
      </c>
      <c r="D54" t="s">
        <v>109</v>
      </c>
      <c r="E54">
        <v>53</v>
      </c>
    </row>
    <row r="55" spans="1:5">
      <c r="A55">
        <v>54</v>
      </c>
      <c r="B55">
        <v>1</v>
      </c>
      <c r="C55" t="s">
        <v>256</v>
      </c>
      <c r="D55" t="s">
        <v>109</v>
      </c>
      <c r="E55">
        <v>54</v>
      </c>
    </row>
    <row r="56" spans="1:5">
      <c r="A56">
        <v>55</v>
      </c>
      <c r="B56">
        <v>1</v>
      </c>
      <c r="C56" t="s">
        <v>257</v>
      </c>
      <c r="D56" t="s">
        <v>109</v>
      </c>
      <c r="E56">
        <v>55</v>
      </c>
    </row>
    <row r="57" spans="1:5">
      <c r="A57">
        <v>56</v>
      </c>
      <c r="B57">
        <v>1</v>
      </c>
      <c r="C57" t="s">
        <v>258</v>
      </c>
      <c r="D57" t="s">
        <v>109</v>
      </c>
      <c r="E57">
        <v>56</v>
      </c>
    </row>
    <row r="58" spans="1:5">
      <c r="A58">
        <v>57</v>
      </c>
      <c r="B58">
        <v>1</v>
      </c>
      <c r="C58" t="s">
        <v>259</v>
      </c>
      <c r="D58" t="s">
        <v>109</v>
      </c>
      <c r="E58">
        <v>57</v>
      </c>
    </row>
    <row r="59" spans="1:5">
      <c r="A59">
        <v>58</v>
      </c>
      <c r="B59">
        <v>1</v>
      </c>
      <c r="C59" t="s">
        <v>260</v>
      </c>
      <c r="D59" t="s">
        <v>65</v>
      </c>
      <c r="E59">
        <v>58</v>
      </c>
    </row>
    <row r="60" spans="1:5">
      <c r="A60">
        <v>59</v>
      </c>
      <c r="B60">
        <v>1</v>
      </c>
      <c r="C60" t="s">
        <v>261</v>
      </c>
      <c r="D60" t="s">
        <v>78</v>
      </c>
      <c r="E60">
        <v>59</v>
      </c>
    </row>
    <row r="61" spans="1:5">
      <c r="A61">
        <v>60</v>
      </c>
      <c r="B61">
        <v>1</v>
      </c>
      <c r="C61" t="s">
        <v>262</v>
      </c>
      <c r="D61" t="s">
        <v>109</v>
      </c>
      <c r="E61">
        <v>60</v>
      </c>
    </row>
    <row r="62" spans="1:5">
      <c r="A62">
        <v>61</v>
      </c>
      <c r="B62">
        <v>1</v>
      </c>
      <c r="C62" t="s">
        <v>263</v>
      </c>
      <c r="D62" t="s">
        <v>109</v>
      </c>
      <c r="E62">
        <v>61</v>
      </c>
    </row>
    <row r="63" spans="1:5">
      <c r="A63">
        <v>62</v>
      </c>
      <c r="B63">
        <v>1</v>
      </c>
      <c r="C63" t="s">
        <v>264</v>
      </c>
      <c r="D63" t="s">
        <v>109</v>
      </c>
      <c r="E63">
        <v>62</v>
      </c>
    </row>
    <row r="64" spans="1:5">
      <c r="A64">
        <v>63</v>
      </c>
      <c r="B64">
        <v>1</v>
      </c>
      <c r="C64" t="s">
        <v>265</v>
      </c>
      <c r="D64" t="s">
        <v>109</v>
      </c>
      <c r="E64">
        <v>63</v>
      </c>
    </row>
    <row r="65" spans="1:5">
      <c r="A65">
        <v>64</v>
      </c>
      <c r="B65">
        <v>1</v>
      </c>
      <c r="C65" t="s">
        <v>266</v>
      </c>
      <c r="D65" t="s">
        <v>109</v>
      </c>
      <c r="E65">
        <v>64</v>
      </c>
    </row>
    <row r="66" spans="1:5">
      <c r="A66">
        <v>65</v>
      </c>
      <c r="B66">
        <v>1</v>
      </c>
      <c r="C66" t="s">
        <v>267</v>
      </c>
      <c r="D66" t="s">
        <v>109</v>
      </c>
      <c r="E66">
        <v>65</v>
      </c>
    </row>
    <row r="67" spans="1:5">
      <c r="A67">
        <v>66</v>
      </c>
      <c r="B67">
        <v>1</v>
      </c>
      <c r="C67" t="s">
        <v>268</v>
      </c>
      <c r="D67" t="s">
        <v>109</v>
      </c>
      <c r="E67">
        <v>66</v>
      </c>
    </row>
    <row r="68" spans="1:5">
      <c r="A68">
        <v>67</v>
      </c>
      <c r="B68">
        <v>1</v>
      </c>
      <c r="C68" t="s">
        <v>269</v>
      </c>
      <c r="D68" t="s">
        <v>109</v>
      </c>
      <c r="E68">
        <v>67</v>
      </c>
    </row>
    <row r="69" spans="1:5">
      <c r="A69">
        <v>68</v>
      </c>
      <c r="B69">
        <v>1</v>
      </c>
      <c r="C69" t="s">
        <v>270</v>
      </c>
      <c r="D69" t="s">
        <v>109</v>
      </c>
      <c r="E69">
        <v>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Classements jeunes</vt:lpstr>
      <vt:lpstr>jeunes</vt:lpstr>
      <vt:lpstr>Feuil3</vt:lpstr>
      <vt:lpstr>Classements adultes</vt:lpstr>
      <vt:lpstr>adultes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E.S.O.E</dc:creator>
  <cp:lastModifiedBy>Arnaud</cp:lastModifiedBy>
  <dcterms:created xsi:type="dcterms:W3CDTF">2018-07-01T08:51:52Z</dcterms:created>
  <dcterms:modified xsi:type="dcterms:W3CDTF">2018-07-01T11:38:30Z</dcterms:modified>
</cp:coreProperties>
</file>